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A9EC29E2-6DCA-464F-B66E-762205AC0512}" xr6:coauthVersionLast="36" xr6:coauthVersionMax="36" xr10:uidLastSave="{00000000-0000-0000-0000-000000000000}"/>
  <bookViews>
    <workbookView xWindow="25080" yWindow="-120" windowWidth="29040" windowHeight="15840" activeTab="4" xr2:uid="{00000000-000D-0000-FFFF-FFFF00000000}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externalReferences>
    <externalReference r:id="rId23"/>
  </externalReference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91029"/>
</workbook>
</file>

<file path=xl/calcChain.xml><?xml version="1.0" encoding="utf-8"?>
<calcChain xmlns="http://schemas.openxmlformats.org/spreadsheetml/2006/main">
  <c r="E26" i="8" l="1"/>
  <c r="E25" i="8"/>
  <c r="E20" i="8"/>
  <c r="E15" i="8"/>
  <c r="N23" i="15" l="1"/>
  <c r="N8" i="15"/>
  <c r="N6" i="15"/>
  <c r="R14" i="13" l="1"/>
  <c r="R15" i="13"/>
  <c r="R16" i="13"/>
  <c r="R7" i="13"/>
  <c r="R8" i="13"/>
  <c r="R9" i="13"/>
  <c r="R10" i="13"/>
  <c r="R12" i="13"/>
  <c r="R13" i="13"/>
  <c r="R6" i="13"/>
  <c r="N17" i="13"/>
  <c r="K17" i="13"/>
  <c r="N13" i="13"/>
  <c r="N12" i="13"/>
  <c r="N7" i="13"/>
  <c r="N6" i="13"/>
  <c r="K12" i="13"/>
  <c r="K13" i="13"/>
  <c r="K11" i="13"/>
  <c r="K7" i="13"/>
  <c r="K6" i="13"/>
  <c r="J8" i="6" l="1"/>
  <c r="G8" i="6"/>
  <c r="D8" i="6"/>
  <c r="M7" i="6"/>
  <c r="J7" i="6"/>
  <c r="G7" i="6"/>
  <c r="M6" i="6"/>
  <c r="J6" i="6"/>
  <c r="G6" i="6"/>
  <c r="D6" i="6"/>
  <c r="J9" i="7"/>
  <c r="G9" i="7"/>
  <c r="D9" i="7"/>
  <c r="M8" i="7"/>
  <c r="J8" i="7"/>
  <c r="G8" i="7"/>
  <c r="M7" i="7"/>
  <c r="J7" i="7"/>
  <c r="G7" i="7"/>
  <c r="S5" i="9" l="1"/>
  <c r="E13" i="8"/>
  <c r="E6" i="8"/>
  <c r="E8" i="8"/>
  <c r="E10" i="8"/>
  <c r="E5" i="8"/>
  <c r="E14" i="8" l="1"/>
  <c r="E9" i="8"/>
  <c r="E10" i="5" l="1"/>
  <c r="E8" i="5"/>
  <c r="E7" i="5"/>
  <c r="E6" i="5"/>
  <c r="E4" i="5"/>
  <c r="N19" i="4"/>
  <c r="K19" i="4"/>
  <c r="N18" i="4"/>
  <c r="N16" i="4"/>
  <c r="K16" i="4"/>
  <c r="N15" i="4"/>
  <c r="N13" i="4"/>
  <c r="H7" i="13" l="1"/>
  <c r="H11" i="13"/>
  <c r="H12" i="13"/>
  <c r="H13" i="13"/>
  <c r="H17" i="13"/>
  <c r="E7" i="13"/>
  <c r="E11" i="13"/>
  <c r="E12" i="13"/>
  <c r="E13" i="13"/>
  <c r="E17" i="13"/>
  <c r="E6" i="13"/>
  <c r="K23" i="15" l="1"/>
  <c r="K8" i="15"/>
  <c r="K6" i="15"/>
  <c r="H6" i="13" l="1"/>
</calcChain>
</file>

<file path=xl/sharedStrings.xml><?xml version="1.0" encoding="utf-8"?>
<sst xmlns="http://schemas.openxmlformats.org/spreadsheetml/2006/main" count="2270" uniqueCount="516">
  <si>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</si>
  <si>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</si>
  <si>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</si>
  <si>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</si>
  <si>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</si>
  <si>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</si>
  <si>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</si>
  <si>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</si>
  <si>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</si>
  <si>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</si>
  <si>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</si>
  <si>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</si>
  <si>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</si>
  <si>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</si>
  <si>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</si>
  <si>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</si>
  <si>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</si>
  <si>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</si>
  <si>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</si>
  <si>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</si>
  <si>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</si>
  <si>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</si>
  <si>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</si>
  <si>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</si>
  <si>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</si>
  <si>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</si>
  <si>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</si>
  <si>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</si>
  <si>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</si>
  <si>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</si>
  <si>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</si>
  <si>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</si>
  <si>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</si>
  <si>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</si>
  <si>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</si>
  <si>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</si>
  <si>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</si>
  <si>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</si>
  <si>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</si>
  <si>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</si>
  <si>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</si>
  <si>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</si>
  <si>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</si>
  <si>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</si>
  <si>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</si>
  <si>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</si>
  <si>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</si>
  <si>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</si>
  <si>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</si>
  <si>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</si>
  <si>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</si>
  <si>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</si>
  <si>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</si>
  <si>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</si>
  <si>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</si>
  <si>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</si>
  <si>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</si>
  <si>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</si>
  <si>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</si>
  <si>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</si>
  <si>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</si>
  <si>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</si>
  <si>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</si>
  <si>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</si>
  <si>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</si>
  <si>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</si>
  <si>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</si>
  <si>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</si>
  <si>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</si>
  <si>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</si>
  <si>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</si>
  <si>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</si>
  <si>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</si>
  <si>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</si>
  <si>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</si>
  <si>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</si>
  <si>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</si>
  <si>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</si>
  <si>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</si>
  <si>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</si>
  <si>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</si>
  <si>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</si>
  <si>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</si>
  <si>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</si>
  <si>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</si>
  <si>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</si>
  <si>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</si>
  <si>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</si>
  <si>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</si>
  <si>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</si>
  <si>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</si>
  <si>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</si>
  <si>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</si>
  <si>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</si>
  <si>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</si>
  <si>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</si>
  <si>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</si>
  <si>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</si>
  <si>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</si>
  <si>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</si>
  <si>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</si>
  <si>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</si>
  <si>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</si>
  <si>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</si>
  <si>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</si>
  <si>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</si>
  <si>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</si>
  <si>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</si>
  <si>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</si>
  <si>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</si>
  <si>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</si>
  <si>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</si>
  <si>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</si>
  <si>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</si>
  <si>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</si>
  <si>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</si>
  <si>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</si>
  <si>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</si>
  <si>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</si>
  <si>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</si>
  <si>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</si>
  <si>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</si>
  <si>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</si>
  <si>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</si>
  <si>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</si>
  <si>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</si>
  <si>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</si>
  <si>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</si>
  <si>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</si>
  <si>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</si>
  <si>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</si>
  <si>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</si>
  <si>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</si>
  <si>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</si>
  <si>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</si>
  <si>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</si>
  <si>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</si>
  <si>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</si>
  <si>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</si>
  <si>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</si>
  <si>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</si>
  <si>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</si>
  <si>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</si>
  <si>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</si>
  <si>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</si>
  <si>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</si>
  <si>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</si>
  <si>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</si>
  <si>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</si>
  <si>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</si>
  <si>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</si>
  <si>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</si>
  <si>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</si>
  <si>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</si>
  <si>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</si>
  <si>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</si>
  <si>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</si>
  <si>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</si>
  <si>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</si>
  <si>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</si>
  <si>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</si>
  <si>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</si>
  <si>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</si>
  <si>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</si>
  <si>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</si>
  <si>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</si>
  <si>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</si>
  <si>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</si>
  <si>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</si>
  <si>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</si>
  <si>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</si>
  <si>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</si>
  <si>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</si>
  <si>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</si>
  <si>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</si>
  <si>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</si>
  <si>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</si>
  <si>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</si>
  <si>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В отчетном периоде опросы потребителей не проводились.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</si>
  <si>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</si>
  <si>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</si>
  <si>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</si>
  <si>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</si>
  <si>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</si>
  <si>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>Прочая информация отсутствует</t>
  </si>
  <si>
    <t>Наличие официального сайта в сети Интернет.</t>
  </si>
  <si>
    <t>3. Информация о качестве услуг по технологическому присоединению</t>
  </si>
  <si>
    <t>Мероприятия</t>
  </si>
  <si>
    <t>Анализ качества предоставляемых услуг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</si>
  <si>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</si>
  <si>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</si>
  <si>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</si>
  <si>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</si>
  <si>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</si>
  <si>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</si>
  <si>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</si>
  <si>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</si>
  <si>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</si>
  <si>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</si>
  <si>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</si>
  <si>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</si>
  <si>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</si>
  <si>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</si>
  <si>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</si>
  <si>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</si>
  <si>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</si>
  <si>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</si>
  <si>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</si>
  <si>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</si>
  <si>
    <t>Контроль состояния электрической сети потребителя для обеспечения условий, не ухудшающих качество электрической энергии</t>
  </si>
  <si>
    <t>Организован пункт обслуживания потребителей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</si>
  <si>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задаваемые вопросы. </t>
  </si>
  <si>
    <t>Анализ аварийности в сетях, снижение среднего времени восстановления электроснабжения</t>
  </si>
  <si>
    <t>Информирование о необходимости передачи показаний приборов учета электроэнергии</t>
  </si>
  <si>
    <t>Проведение мероприятий по установке приборов учета электроэнергии, снятие показаний с которых возможно с помощью АСКУЭ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</si>
  <si>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отсутствует.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</si>
  <si>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организаций, не предусмотрены.</t>
  </si>
  <si>
    <t>Организована возможность дистанционной подачи заявки посредством сервиса "Личный кабинет"</t>
  </si>
  <si>
    <t>Снижение уровня потерь электроэнергии в сетях ООО "ТМК ЭНР"</t>
  </si>
  <si>
    <t>Обновлен функционал сервиса "Личный кабинет клиента по технологическому присоединению", размещенный на сайте ООО "ТМК ЭНР"</t>
  </si>
  <si>
    <t>ООО "ТМК ЭНР"</t>
  </si>
  <si>
    <t>Реализован функционал сервиса "Личный кабинет клиента по технологическому присоединению", размещенный на сайте ООО "ТМК ЭНР"</t>
  </si>
  <si>
    <t>2024г.</t>
  </si>
  <si>
    <t>2025г.</t>
  </si>
  <si>
    <r>
      <t xml:space="preserve">ООО "ТМК ЭНР" </t>
    </r>
    <r>
      <rPr>
        <sz val="13"/>
        <color theme="1"/>
        <rFont val="Times New Roman"/>
        <family val="1"/>
        <charset val="204"/>
      </rPr>
      <t>за 2025 год</t>
    </r>
  </si>
  <si>
    <t>Невостребованная мощность для осуществления технологического присоединения  в 2025 отсутствовала</t>
  </si>
  <si>
    <t xml:space="preserve">   Размер платы за технологическое присоединение к сетям ООО "ТМК ЭНР" утвержден постановлением Министерства тарифного регулирования и энергетики Челябинской области от 27.11.202 №89/3 в виде стандартизированных тарифных ставок, ставок за единицу максимальной мощности. 
   Информация размещена на официальном сайте ООО "ТМК ЭНР" http://enr-katav.ru/raskrytie-informacii/2025/ в разделе РАСКРЫТИЕ ИНФОРМАЦИИ  – 2025 –  п. 19а
</t>
  </si>
  <si>
    <t>г. Челябинск ул.Новороссийская д.30 оф.303</t>
  </si>
  <si>
    <t>ежедневно, понедельник - пятница с 09-00 до 16-00</t>
  </si>
  <si>
    <t>тел. +7 (904) 805-40-46;  sk.energoresurs@mail.ru</t>
  </si>
  <si>
    <t>8-904-805-40-46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</si>
  <si>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</si>
  <si>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rFont val="Times New Roman"/>
        <family val="1"/>
        <charset val="204"/>
      </rPr>
      <t>SAIFI</t>
    </r>
  </si>
  <si>
    <t xml:space="preserve">    Наибольшее число обращений. поступивших в отчетном году, зарегистрировано в категории  "осуществление технологического присоединения" – 281 шт.</t>
  </si>
  <si>
    <t>СР-2-00614</t>
  </si>
  <si>
    <t>СР-2-00615</t>
  </si>
  <si>
    <t>СР-1-00616</t>
  </si>
  <si>
    <t>СР-1-00617</t>
  </si>
  <si>
    <t>УК-1-00618</t>
  </si>
  <si>
    <t>СР-1-00619</t>
  </si>
  <si>
    <t>КИ-1-00620</t>
  </si>
  <si>
    <t>СР-1-00621</t>
  </si>
  <si>
    <t>СР-1-00622</t>
  </si>
  <si>
    <t>СР-1-00623</t>
  </si>
  <si>
    <t>СР-1-00624</t>
  </si>
  <si>
    <t>ОЭ-4-00625Вр</t>
  </si>
  <si>
    <t>ЧЛМ-2-00626</t>
  </si>
  <si>
    <t>УК-1-00627</t>
  </si>
  <si>
    <t>ЧО-2-00628</t>
  </si>
  <si>
    <t>СР-1-00629</t>
  </si>
  <si>
    <t>ОЭ-1-00630</t>
  </si>
  <si>
    <t>МВ-1-00631</t>
  </si>
  <si>
    <t>ММ-1-00632</t>
  </si>
  <si>
    <t>ОЭ-1-00633</t>
  </si>
  <si>
    <t>ЧО-1-00634</t>
  </si>
  <si>
    <t>ЧЛм-4-00635</t>
  </si>
  <si>
    <t>ММ-1-00636</t>
  </si>
  <si>
    <t>ММ-1-00637</t>
  </si>
  <si>
    <t>СР-1-00638</t>
  </si>
  <si>
    <t>СР-1-00639</t>
  </si>
  <si>
    <t>ЧО-1-00640</t>
  </si>
  <si>
    <t>ОЭ-1-00641</t>
  </si>
  <si>
    <t>СР-1-00642</t>
  </si>
  <si>
    <t>СР-1-00643</t>
  </si>
  <si>
    <t>СР-1-00644</t>
  </si>
  <si>
    <t>СР-1-00645</t>
  </si>
  <si>
    <t>ММ-1-00646</t>
  </si>
  <si>
    <t>СР-1-00647</t>
  </si>
  <si>
    <t>ЧО-4-00648</t>
  </si>
  <si>
    <t>ЧО-4-00649</t>
  </si>
  <si>
    <t>ЧО-4-00650</t>
  </si>
  <si>
    <t>ЧО-4-00651</t>
  </si>
  <si>
    <t>ММ-1-00652</t>
  </si>
  <si>
    <t>ЧЛм-2-00653</t>
  </si>
  <si>
    <t>ММ-1-00654</t>
  </si>
  <si>
    <t>ММ-1-00655</t>
  </si>
  <si>
    <t>УК-1-00656</t>
  </si>
  <si>
    <t>СР-1-00657</t>
  </si>
  <si>
    <t>ММ-1-00658</t>
  </si>
  <si>
    <t>КИ-1-00659</t>
  </si>
  <si>
    <t>УК-1-00660</t>
  </si>
  <si>
    <t>СР-4-00661</t>
  </si>
  <si>
    <t>ЧО-1-00662</t>
  </si>
  <si>
    <t>ОЭ-1-00663</t>
  </si>
  <si>
    <t>СР-1-00664</t>
  </si>
  <si>
    <t>ММ-1-00665</t>
  </si>
  <si>
    <t>ММ-1-00666</t>
  </si>
  <si>
    <t>ММ-1-00667</t>
  </si>
  <si>
    <t>ММ-1-00668</t>
  </si>
  <si>
    <t>ММ-1-00669</t>
  </si>
  <si>
    <t>ММ-1-00670</t>
  </si>
  <si>
    <t>ОЭ-4-00671</t>
  </si>
  <si>
    <t>ОЭ-4-00672</t>
  </si>
  <si>
    <t>ЧЛМ-2-00673</t>
  </si>
  <si>
    <t>2-00674</t>
  </si>
  <si>
    <t>УК-1-00675</t>
  </si>
  <si>
    <t>МВ-1-00676</t>
  </si>
  <si>
    <t>ЧЛм-2-00677</t>
  </si>
  <si>
    <t>ОЭ-4-00678</t>
  </si>
  <si>
    <t>ММ-1-00679</t>
  </si>
  <si>
    <t>СР-1-00680</t>
  </si>
  <si>
    <t>УК-1-00681</t>
  </si>
  <si>
    <t>ЧЛм-1-00682</t>
  </si>
  <si>
    <t>УК-1-00683</t>
  </si>
  <si>
    <t>УК-1-00684</t>
  </si>
  <si>
    <t>ОЭ-1-00685</t>
  </si>
  <si>
    <t>МВ-2-00686</t>
  </si>
  <si>
    <t>СР-1-00687</t>
  </si>
  <si>
    <t>ОЭ-1-00688</t>
  </si>
  <si>
    <t>ОЭ-1-00689</t>
  </si>
  <si>
    <t>ММ-1-00690</t>
  </si>
  <si>
    <t>ОЭ-1-00691</t>
  </si>
  <si>
    <t>СР-1-00692</t>
  </si>
  <si>
    <t>ОЭ-1-00693</t>
  </si>
  <si>
    <t>УК-2-00694</t>
  </si>
  <si>
    <t>ЧО-1-00695</t>
  </si>
  <si>
    <t>ММ-1-00696</t>
  </si>
  <si>
    <t>ММ-1-00697</t>
  </si>
  <si>
    <t>МВ-2-00698</t>
  </si>
  <si>
    <t>СР-2-00699</t>
  </si>
  <si>
    <t>ОЭ-1-00700</t>
  </si>
  <si>
    <t>ОЭ-1-00701</t>
  </si>
  <si>
    <t>ЧЛм-4-00702</t>
  </si>
  <si>
    <t>ЧО-1-00703</t>
  </si>
  <si>
    <t>МВ-1-00704</t>
  </si>
  <si>
    <t>МВ-2-00705</t>
  </si>
  <si>
    <t>ММ-2-00706</t>
  </si>
  <si>
    <t>СР-1-00707</t>
  </si>
  <si>
    <t>СР-1-00708</t>
  </si>
  <si>
    <t>ОЭ-1-00709</t>
  </si>
  <si>
    <t>ОЭ-1-00710</t>
  </si>
  <si>
    <t>ОЭ-1-00711</t>
  </si>
  <si>
    <t>ОЭ-1-00712</t>
  </si>
  <si>
    <t>ОЭ-1-00713</t>
  </si>
  <si>
    <t>ОЭ-1-00714</t>
  </si>
  <si>
    <t>ОЭ-1-00715</t>
  </si>
  <si>
    <t>ОЭ-1-00716</t>
  </si>
  <si>
    <t>УК-1-00717</t>
  </si>
  <si>
    <t>ОЭ-1-00718</t>
  </si>
  <si>
    <t>ОЭ-2-00719</t>
  </si>
  <si>
    <t>ОЭ-4-00720</t>
  </si>
  <si>
    <t>СР-1-00721</t>
  </si>
  <si>
    <t>ОЭ-2-00722</t>
  </si>
  <si>
    <t>ММ-1-00723</t>
  </si>
  <si>
    <t>СР-1-00724</t>
  </si>
  <si>
    <t>СР-1-00725</t>
  </si>
  <si>
    <t>ММ-4-00726</t>
  </si>
  <si>
    <t>ЧО-1-00727</t>
  </si>
  <si>
    <t>СР-1-00728</t>
  </si>
  <si>
    <t>СР-1-00729</t>
  </si>
  <si>
    <t>СР-1-00730</t>
  </si>
  <si>
    <t>СР-1-00731</t>
  </si>
  <si>
    <t>ОЭ-1-00732</t>
  </si>
  <si>
    <t>ММ-1-00733</t>
  </si>
  <si>
    <t>ОЭ-1-00734</t>
  </si>
  <si>
    <t>СР-1-00735</t>
  </si>
  <si>
    <t>ОЭ-1-00736</t>
  </si>
  <si>
    <t>СР-4-00737</t>
  </si>
  <si>
    <t>МВ-1-00738</t>
  </si>
  <si>
    <t>МВ-2-00739</t>
  </si>
  <si>
    <t>УК-1-00740</t>
  </si>
  <si>
    <t>СР-1-00741</t>
  </si>
  <si>
    <t>ММ-1-00742</t>
  </si>
  <si>
    <t>ОЭ-1-00743</t>
  </si>
  <si>
    <t>ОЭ-1-00744</t>
  </si>
  <si>
    <t>ММ-1-00745</t>
  </si>
  <si>
    <t>СР-1-00746</t>
  </si>
  <si>
    <t>СР-1-00747</t>
  </si>
  <si>
    <t>СР-1-00748</t>
  </si>
  <si>
    <t>ОЭ-1-00749</t>
  </si>
  <si>
    <t>ОЭ-1-00750</t>
  </si>
  <si>
    <t>СР-1-00751</t>
  </si>
  <si>
    <t>ОЭ-4-00752</t>
  </si>
  <si>
    <t>ОЭ-2-00753</t>
  </si>
  <si>
    <t>ОЭ-4-00754</t>
  </si>
  <si>
    <t>ОЭ-1-00755</t>
  </si>
  <si>
    <t>ЧО-2-00756</t>
  </si>
  <si>
    <t>ОЭ-4-00757</t>
  </si>
  <si>
    <t>СР-1-00758</t>
  </si>
  <si>
    <t>СР-2-00759</t>
  </si>
  <si>
    <t>ММ-1-00760</t>
  </si>
  <si>
    <t>УК-1-00761</t>
  </si>
  <si>
    <t>ОЭ-1-00762</t>
  </si>
  <si>
    <t>ОЭ-1-00763</t>
  </si>
  <si>
    <t>ЧЛ-4-00764</t>
  </si>
  <si>
    <t>ММ-1-00765</t>
  </si>
  <si>
    <t>ОЭ-1-00766</t>
  </si>
  <si>
    <t>СР-1-00767</t>
  </si>
  <si>
    <t>ММ-1-00768</t>
  </si>
  <si>
    <t>СР-1-00769</t>
  </si>
  <si>
    <t>СР-1-00770</t>
  </si>
  <si>
    <t>ОЭ-1-00771</t>
  </si>
  <si>
    <t>ОЭ-1-00772</t>
  </si>
  <si>
    <t>СР-2-00773</t>
  </si>
  <si>
    <t>ЧО-2-00774</t>
  </si>
  <si>
    <t>ЧлМ-2-00775</t>
  </si>
  <si>
    <t>СР-2-00776</t>
  </si>
  <si>
    <t>ММ-4-00777</t>
  </si>
  <si>
    <t>МВ-1-00778</t>
  </si>
  <si>
    <t>КИ-1-00779</t>
  </si>
  <si>
    <t>ОЭ-1-00780</t>
  </si>
  <si>
    <t>СР-1-00781</t>
  </si>
  <si>
    <t>МВ-2-00782</t>
  </si>
  <si>
    <t>УК-1-00783</t>
  </si>
  <si>
    <t>ОЭ-1-00784</t>
  </si>
  <si>
    <t>ЧО-1-00785</t>
  </si>
  <si>
    <t>ОЭ-1-00786</t>
  </si>
  <si>
    <t>МВ-2-00787</t>
  </si>
  <si>
    <t>СР-2-00788</t>
  </si>
  <si>
    <t>ОЭ-4-00789</t>
  </si>
  <si>
    <t>ММ-1-00790</t>
  </si>
  <si>
    <t>ММ-1-00791</t>
  </si>
  <si>
    <t>ММ-1-00792</t>
  </si>
  <si>
    <t>ММ-1-00793</t>
  </si>
  <si>
    <t>ЧЛ-2-00794</t>
  </si>
  <si>
    <t>ОЭ-1-00795</t>
  </si>
  <si>
    <t>СР-1-00796</t>
  </si>
  <si>
    <t>СР-1-00797</t>
  </si>
  <si>
    <t>СР-1-00798</t>
  </si>
  <si>
    <t>УК-1-00799</t>
  </si>
  <si>
    <t>УК-1-00800</t>
  </si>
  <si>
    <t>ОЭ-4-00801</t>
  </si>
  <si>
    <t>СР-2-00802</t>
  </si>
  <si>
    <t>КИ-1-00803</t>
  </si>
  <si>
    <t>ОЭ-1-00804</t>
  </si>
  <si>
    <t>ОЭ-4-00805</t>
  </si>
  <si>
    <t>СР-1-00806</t>
  </si>
  <si>
    <t>ММ-1-00807</t>
  </si>
  <si>
    <t>СР-2-00808</t>
  </si>
  <si>
    <t>СР-1-00809</t>
  </si>
  <si>
    <t>ОЭ-1-00810</t>
  </si>
  <si>
    <t>ОЭ-1-00811</t>
  </si>
  <si>
    <t>ОЭ-1-00812</t>
  </si>
  <si>
    <t>ОЭ-1-00813</t>
  </si>
  <si>
    <t>ЧО-1-00814</t>
  </si>
  <si>
    <t>СР-1-00815</t>
  </si>
  <si>
    <t>СР-1-00816</t>
  </si>
  <si>
    <t>СР-1-00817</t>
  </si>
  <si>
    <t>МВ-2-00818</t>
  </si>
  <si>
    <t>СР-1-00819</t>
  </si>
  <si>
    <t>ОЭ-1-00820</t>
  </si>
  <si>
    <t>ММ-2-00821</t>
  </si>
  <si>
    <t>ОЭ-1-00822</t>
  </si>
  <si>
    <t>СР-1-00823</t>
  </si>
  <si>
    <t>СР-1-00824</t>
  </si>
  <si>
    <t>ОЭ-1-00825</t>
  </si>
  <si>
    <t>ОЭ-1-00826</t>
  </si>
  <si>
    <t>ОЭ-1-00827</t>
  </si>
  <si>
    <t>СР-1-00828</t>
  </si>
  <si>
    <t>ОЭ-1-00829</t>
  </si>
  <si>
    <t>МВ-1-00830</t>
  </si>
  <si>
    <t>ЧО-1-00831</t>
  </si>
  <si>
    <t>СР-1-00832</t>
  </si>
  <si>
    <t>ММ-1-00833</t>
  </si>
  <si>
    <t>ММ-1-00834</t>
  </si>
  <si>
    <t>СР-1-00835</t>
  </si>
  <si>
    <t>СР-1-00836</t>
  </si>
  <si>
    <t>ММ-1-00837</t>
  </si>
  <si>
    <t>ОЭ-1-00838</t>
  </si>
  <si>
    <t>ММ-2-00839</t>
  </si>
  <si>
    <t>СР-1-00840</t>
  </si>
  <si>
    <t>СР-1-00841</t>
  </si>
  <si>
    <t>СР-1-00842</t>
  </si>
  <si>
    <t>СР-1-00843</t>
  </si>
  <si>
    <t>Члм-2-00844</t>
  </si>
  <si>
    <t>ЧО-1-00845</t>
  </si>
  <si>
    <t>ЧО-1-00846</t>
  </si>
  <si>
    <t>ОЭ-1-00847</t>
  </si>
  <si>
    <t>ОЭ-1-00848</t>
  </si>
  <si>
    <t>ЧЛ-4-00849</t>
  </si>
  <si>
    <t>ЧЛ-4-00850</t>
  </si>
  <si>
    <t>СР-1-00851</t>
  </si>
  <si>
    <t>СР-1-00852</t>
  </si>
  <si>
    <t>ОЭ-1-00853</t>
  </si>
  <si>
    <t>ОЭ-1-00854</t>
  </si>
  <si>
    <t>ОЭ-4-00855</t>
  </si>
  <si>
    <t>Члм-4-00856</t>
  </si>
  <si>
    <t>СР-2-00857</t>
  </si>
  <si>
    <t>УК-1-00858</t>
  </si>
  <si>
    <t>СР-1-00859</t>
  </si>
  <si>
    <t>ОЭ-1-00860</t>
  </si>
  <si>
    <t>КИ-2-00861</t>
  </si>
  <si>
    <t>ЭСК-2-00862</t>
  </si>
  <si>
    <t>СР-1-00863</t>
  </si>
  <si>
    <t>СР-1-00864</t>
  </si>
  <si>
    <t>Мм-1-00865</t>
  </si>
  <si>
    <t>ОЭ-1-00866</t>
  </si>
  <si>
    <t>УК-1-00867</t>
  </si>
  <si>
    <t>ОЭ-1-00868</t>
  </si>
  <si>
    <t>ОЭ-1-00869</t>
  </si>
  <si>
    <t>ОЭ-1-00870</t>
  </si>
  <si>
    <t>ЧО-2-00871</t>
  </si>
  <si>
    <t>УК-1-00872</t>
  </si>
  <si>
    <t>СР-1-00873</t>
  </si>
  <si>
    <t>ОЭ-1-00874</t>
  </si>
  <si>
    <t>ОЭ-1-00875</t>
  </si>
  <si>
    <t>СР-1-00876</t>
  </si>
  <si>
    <t>СР-1-00877</t>
  </si>
  <si>
    <t>Мм-1-00878</t>
  </si>
  <si>
    <t>Мм-1-00879</t>
  </si>
  <si>
    <t>Мм-0-00880</t>
  </si>
  <si>
    <t>ОЭ-1-00881</t>
  </si>
  <si>
    <t>Мм-1-00882</t>
  </si>
  <si>
    <t>Мм-0-00883</t>
  </si>
  <si>
    <t>СР-4-00884</t>
  </si>
  <si>
    <t>СР-4-00885</t>
  </si>
  <si>
    <t>Мм-1-00886</t>
  </si>
  <si>
    <t>ЧлМ-4-00887</t>
  </si>
  <si>
    <t>СР-1-00888</t>
  </si>
  <si>
    <t>Мм-2-00889</t>
  </si>
  <si>
    <t>Мм-1-00890</t>
  </si>
  <si>
    <t>СР-1-00891</t>
  </si>
  <si>
    <t>СР-1-00892</t>
  </si>
  <si>
    <t>СР-1-00893</t>
  </si>
  <si>
    <t>ОЭ-1-00894</t>
  </si>
  <si>
    <t>СР-1-00895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</si>
</sst>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h:mm;@"/>
    <numFmt numFmtId="167" formatCode="[$-F400]h:mm:ss\ AM/PM"/>
    <numFmt numFmtId="168" formatCode="0.0000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Arial Narrow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3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" fontId="3" fillId="0" borderId="2" xfId="0" applyNumberFormat="1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8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167" fontId="12" fillId="0" borderId="2" xfId="0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10" fontId="10" fillId="0" borderId="5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3" borderId="0" xfId="0" applyFont="1" applyFill="1" applyAlignment="1">
      <alignment horizontal="left" wrapText="1"/>
    </xf>
    <xf numFmtId="14" fontId="11" fillId="0" borderId="2" xfId="0" applyNumberFormat="1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textRotation="90" wrapText="1"/>
    </xf>
    <xf numFmtId="0" fontId="33" fillId="0" borderId="15" xfId="0" applyFont="1" applyFill="1" applyBorder="1" applyAlignment="1">
      <alignment horizontal="center" vertical="center" textRotation="90" wrapText="1"/>
    </xf>
    <xf numFmtId="0" fontId="26" fillId="0" borderId="16" xfId="0" applyFont="1" applyFill="1" applyBorder="1" applyAlignment="1">
      <alignment horizontal="center" vertical="center" textRotation="90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0" fillId="0" borderId="0" xfId="0" applyNumberFormat="1" applyFill="1" applyAlignment="1">
      <alignment horizontal="right"/>
    </xf>
    <xf numFmtId="14" fontId="0" fillId="0" borderId="0" xfId="0" applyNumberFormat="1" applyFill="1"/>
    <xf numFmtId="49" fontId="29" fillId="0" borderId="1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10" fontId="11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4" fontId="11" fillId="0" borderId="2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7" fillId="3" borderId="0" xfId="0" applyFont="1" applyFill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textRotation="90" wrapText="1"/>
    </xf>
    <xf numFmtId="0" fontId="12" fillId="0" borderId="14" xfId="0" applyFont="1" applyFill="1" applyBorder="1" applyAlignment="1">
      <alignment horizontal="center" vertical="center" textRotation="90" wrapText="1"/>
    </xf>
    <xf numFmtId="14" fontId="12" fillId="0" borderId="9" xfId="0" applyNumberFormat="1" applyFont="1" applyFill="1" applyBorder="1" applyAlignment="1">
      <alignment horizontal="center" vertical="center" textRotation="90" wrapText="1"/>
    </xf>
    <xf numFmtId="14" fontId="12" fillId="0" borderId="14" xfId="0" applyNumberFormat="1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4" xfId="2" xr:uid="{00000000-0005-0000-0000-000002000000}"/>
  </cellStyles>
  <dxfs count="19">
    <dxf>
      <fill>
        <patternFill>
          <bgColor theme="9" tint="0.39994506668294322"/>
        </patternFill>
      </fill>
    </dxf>
    <dxf>
      <fill>
        <patternFill>
          <bgColor rgb="FFFCD8ED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CD8ED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CD8ED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CD8ED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CD8ED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>
          <bgColor theme="4" tint="0.59996337778862885"/>
        </patternFill>
      </fill>
    </dxf>
    <dxf>
      <font>
        <strike val="0"/>
        <color rgb="FFFF0000"/>
      </font>
      <fill>
        <patternFill>
          <bgColor theme="4" tint="0.59996337778862885"/>
        </patternFill>
      </fill>
    </dxf>
    <dxf>
      <font>
        <strike val="0"/>
        <color rgb="FFFF0000"/>
      </font>
      <fill>
        <patternFill>
          <bgColor theme="4" tint="0.59996337778862885"/>
        </patternFill>
      </fill>
    </dxf>
    <dxf>
      <font>
        <color rgb="FFFF0000"/>
      </font>
      <fill>
        <patternFill>
          <bgColor theme="4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les\&#1040;&#1054;%20&#1058;&#1052;&#1050;%20&#1069;&#1057;&#1050;\_&#1054;&#1073;&#1097;&#1080;&#1077;%20&#1088;&#1077;&#1089;&#1091;&#1088;&#1089;&#1099;\&#1054;&#1073;&#1097;&#1072;&#1103;\&#1069;&#1057;&#1050;%20&#1063;&#1058;&#1055;&#1047;\&#1050;&#1072;&#1079;&#1072;&#1077;&#1074;&#1072;%20&#1040;.%20&#1042;\&#1047;&#1040;&#1071;&#1042;&#1050;&#1048;%20&#1085;&#1072;%20&#1058;&#1055;%20(&#1074;&#1089;&#1103;%20&#1073;&#1072;&#1079;&#1072;)\&#1058;&#1045;&#1061;.%20&#1055;&#1056;&#1048;&#1057;&#1086;&#1077;&#1076;&#1080;&#1085;&#1077;&#1085;&#1080;&#1077;\&#1041;&#1044;%20&#1058;&#1055;%20(&#1087;&#1086;&#1083;&#1085;&#1072;&#1103;%20&#1074;&#1077;&#1088;&#1089;&#1080;&#1103;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Д переуступка РОСТМ"/>
      <sheetName val="Системный"/>
      <sheetName val="Лист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19"/>
  <sheetViews>
    <sheetView zoomScaleNormal="100" workbookViewId="0">
      <selection activeCell="V9" sqref="V9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6" width="5.7109375" customWidth="1"/>
    <col min="7" max="7" width="5.7109375" style="18" customWidth="1"/>
    <col min="8" max="8" width="9.5703125" style="18" customWidth="1"/>
    <col min="9" max="9" width="5.5703125" style="18" bestFit="1" customWidth="1"/>
    <col min="10" max="10" width="5.7109375" style="18" customWidth="1"/>
    <col min="11" max="11" width="9.5703125" style="18" customWidth="1"/>
    <col min="12" max="13" width="5.7109375" style="18" customWidth="1"/>
    <col min="14" max="14" width="9.5703125" customWidth="1"/>
  </cols>
  <sheetData>
    <row r="1" spans="1:15" ht="18.7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"/>
    </row>
    <row r="2" spans="1:15" ht="16.5">
      <c r="A2" s="155" t="s">
        <v>224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"/>
    </row>
    <row r="3" spans="1:15">
      <c r="A3" s="163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"/>
    </row>
    <row r="5" spans="1:15" ht="15.75">
      <c r="A5" s="170" t="s">
        <v>2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2"/>
    </row>
    <row r="6" spans="1:15" ht="54.75" customHeight="1">
      <c r="A6" s="164" t="s">
        <v>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4"/>
    </row>
    <row r="7" spans="1:15" ht="15.75" customHeight="1">
      <c r="A7" s="4"/>
      <c r="B7" s="4"/>
      <c r="C7" s="4"/>
      <c r="D7" s="4"/>
      <c r="E7" s="4"/>
      <c r="F7" s="4"/>
      <c r="G7" s="135"/>
      <c r="H7" s="135"/>
      <c r="I7" s="135"/>
      <c r="J7" s="135"/>
      <c r="K7" s="135"/>
      <c r="L7" s="135"/>
      <c r="M7" s="135"/>
      <c r="N7" s="4"/>
      <c r="O7" s="4"/>
    </row>
    <row r="8" spans="1:15" ht="15" customHeight="1">
      <c r="A8" s="160" t="s">
        <v>4</v>
      </c>
      <c r="B8" s="160" t="s">
        <v>5</v>
      </c>
      <c r="C8" s="166" t="s">
        <v>6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4"/>
    </row>
    <row r="9" spans="1:15" ht="26.25" customHeight="1">
      <c r="A9" s="161"/>
      <c r="B9" s="161"/>
      <c r="C9" s="166" t="s">
        <v>7</v>
      </c>
      <c r="D9" s="166"/>
      <c r="E9" s="167"/>
      <c r="F9" s="166" t="s">
        <v>8</v>
      </c>
      <c r="G9" s="167"/>
      <c r="H9" s="167"/>
      <c r="I9" s="168" t="s">
        <v>9</v>
      </c>
      <c r="J9" s="169"/>
      <c r="K9" s="169"/>
      <c r="L9" s="166" t="s">
        <v>10</v>
      </c>
      <c r="M9" s="167"/>
      <c r="N9" s="167"/>
      <c r="O9" s="4"/>
    </row>
    <row r="10" spans="1:15" ht="48" customHeight="1">
      <c r="A10" s="162"/>
      <c r="B10" s="162"/>
      <c r="C10" s="126" t="s">
        <v>222</v>
      </c>
      <c r="D10" s="126" t="s">
        <v>223</v>
      </c>
      <c r="E10" s="126" t="s">
        <v>11</v>
      </c>
      <c r="F10" s="126" t="s">
        <v>222</v>
      </c>
      <c r="G10" s="96" t="s">
        <v>223</v>
      </c>
      <c r="H10" s="96" t="s">
        <v>11</v>
      </c>
      <c r="I10" s="96" t="s">
        <v>222</v>
      </c>
      <c r="J10" s="96" t="s">
        <v>223</v>
      </c>
      <c r="K10" s="96" t="s">
        <v>11</v>
      </c>
      <c r="L10" s="96" t="s">
        <v>222</v>
      </c>
      <c r="M10" s="96" t="s">
        <v>223</v>
      </c>
      <c r="N10" s="126" t="s">
        <v>11</v>
      </c>
      <c r="O10" s="4"/>
    </row>
    <row r="11" spans="1:15">
      <c r="A11" s="156" t="s">
        <v>12</v>
      </c>
      <c r="B11" s="125">
        <v>1</v>
      </c>
      <c r="C11" s="125">
        <v>0</v>
      </c>
      <c r="D11" s="125">
        <v>0</v>
      </c>
      <c r="E11" s="56" t="s">
        <v>182</v>
      </c>
      <c r="F11" s="125">
        <v>0</v>
      </c>
      <c r="G11" s="51">
        <v>0</v>
      </c>
      <c r="H11" s="56" t="s">
        <v>182</v>
      </c>
      <c r="I11" s="51">
        <v>0</v>
      </c>
      <c r="J11" s="51">
        <v>0</v>
      </c>
      <c r="K11" s="56" t="s">
        <v>182</v>
      </c>
      <c r="L11" s="51">
        <v>0</v>
      </c>
      <c r="M11" s="95">
        <v>0</v>
      </c>
      <c r="N11" s="87" t="s">
        <v>182</v>
      </c>
      <c r="O11" s="4"/>
    </row>
    <row r="12" spans="1:15">
      <c r="A12" s="157"/>
      <c r="B12" s="125">
        <v>2</v>
      </c>
      <c r="C12" s="125">
        <v>0</v>
      </c>
      <c r="D12" s="125">
        <v>0</v>
      </c>
      <c r="E12" s="56" t="s">
        <v>182</v>
      </c>
      <c r="F12" s="125">
        <v>0</v>
      </c>
      <c r="G12" s="51">
        <v>0</v>
      </c>
      <c r="H12" s="56" t="s">
        <v>182</v>
      </c>
      <c r="I12" s="51">
        <v>0</v>
      </c>
      <c r="J12" s="51">
        <v>0</v>
      </c>
      <c r="K12" s="56" t="s">
        <v>182</v>
      </c>
      <c r="L12" s="50">
        <v>0</v>
      </c>
      <c r="M12" s="95">
        <v>0</v>
      </c>
      <c r="N12" s="87" t="s">
        <v>182</v>
      </c>
      <c r="O12" s="4"/>
    </row>
    <row r="13" spans="1:15">
      <c r="A13" s="157"/>
      <c r="B13" s="124">
        <v>3</v>
      </c>
      <c r="C13" s="125">
        <v>0</v>
      </c>
      <c r="D13" s="125">
        <v>0</v>
      </c>
      <c r="E13" s="56" t="s">
        <v>182</v>
      </c>
      <c r="F13" s="125">
        <v>0</v>
      </c>
      <c r="G13" s="51">
        <v>0</v>
      </c>
      <c r="H13" s="56" t="s">
        <v>182</v>
      </c>
      <c r="I13" s="50">
        <v>0</v>
      </c>
      <c r="J13" s="50">
        <v>0</v>
      </c>
      <c r="K13" s="56" t="s">
        <v>182</v>
      </c>
      <c r="L13" s="50">
        <v>4615</v>
      </c>
      <c r="M13" s="50">
        <v>13050</v>
      </c>
      <c r="N13" s="87">
        <f>(M13-L13)/M13</f>
        <v>0.64636015325670493</v>
      </c>
      <c r="O13" s="4"/>
    </row>
    <row r="14" spans="1:15">
      <c r="A14" s="158" t="s">
        <v>13</v>
      </c>
      <c r="B14" s="125">
        <v>1</v>
      </c>
      <c r="C14" s="125">
        <v>0</v>
      </c>
      <c r="D14" s="125">
        <v>0</v>
      </c>
      <c r="E14" s="56" t="s">
        <v>182</v>
      </c>
      <c r="F14" s="125">
        <v>0</v>
      </c>
      <c r="G14" s="51">
        <v>0</v>
      </c>
      <c r="H14" s="56" t="s">
        <v>182</v>
      </c>
      <c r="I14" s="50">
        <v>0</v>
      </c>
      <c r="J14" s="50">
        <v>0</v>
      </c>
      <c r="K14" s="56" t="s">
        <v>182</v>
      </c>
      <c r="L14" s="50">
        <v>0</v>
      </c>
      <c r="M14" s="50">
        <v>0</v>
      </c>
      <c r="N14" s="87" t="s">
        <v>182</v>
      </c>
      <c r="O14" s="4"/>
    </row>
    <row r="15" spans="1:15">
      <c r="A15" s="158"/>
      <c r="B15" s="125">
        <v>2</v>
      </c>
      <c r="C15" s="125">
        <v>0</v>
      </c>
      <c r="D15" s="125">
        <v>0</v>
      </c>
      <c r="E15" s="56" t="s">
        <v>182</v>
      </c>
      <c r="F15" s="125">
        <v>15</v>
      </c>
      <c r="G15" s="51">
        <v>15</v>
      </c>
      <c r="H15" s="56" t="s">
        <v>182</v>
      </c>
      <c r="I15" s="50">
        <v>0</v>
      </c>
      <c r="J15" s="50">
        <v>0</v>
      </c>
      <c r="K15" s="56" t="s">
        <v>182</v>
      </c>
      <c r="L15" s="50">
        <v>15</v>
      </c>
      <c r="M15" s="50">
        <v>15</v>
      </c>
      <c r="N15" s="87">
        <f t="shared" ref="N15:N19" si="0">(M15-L15)/M15</f>
        <v>0</v>
      </c>
      <c r="O15" s="4"/>
    </row>
    <row r="16" spans="1:15">
      <c r="A16" s="158"/>
      <c r="B16" s="125">
        <v>3</v>
      </c>
      <c r="C16" s="125">
        <v>0</v>
      </c>
      <c r="D16" s="125">
        <v>0</v>
      </c>
      <c r="E16" s="56" t="s">
        <v>182</v>
      </c>
      <c r="F16" s="125">
        <v>18</v>
      </c>
      <c r="G16" s="51">
        <v>18</v>
      </c>
      <c r="H16" s="56" t="s">
        <v>182</v>
      </c>
      <c r="I16" s="50">
        <v>392</v>
      </c>
      <c r="J16" s="50">
        <v>392</v>
      </c>
      <c r="K16" s="87">
        <f t="shared" ref="K16:K19" si="1">(J16-I16)/I16</f>
        <v>0</v>
      </c>
      <c r="L16" s="50">
        <v>1047</v>
      </c>
      <c r="M16" s="50">
        <v>1101</v>
      </c>
      <c r="N16" s="87">
        <f t="shared" si="0"/>
        <v>4.9046321525885561E-2</v>
      </c>
      <c r="O16" s="4"/>
    </row>
    <row r="17" spans="1:15">
      <c r="A17" s="156" t="s">
        <v>14</v>
      </c>
      <c r="B17" s="125">
        <v>1</v>
      </c>
      <c r="C17" s="125">
        <v>0</v>
      </c>
      <c r="D17" s="125">
        <v>0</v>
      </c>
      <c r="E17" s="56" t="s">
        <v>182</v>
      </c>
      <c r="F17" s="125">
        <v>0</v>
      </c>
      <c r="G17" s="51">
        <v>0</v>
      </c>
      <c r="H17" s="56" t="s">
        <v>182</v>
      </c>
      <c r="I17" s="50">
        <v>0</v>
      </c>
      <c r="J17" s="50">
        <v>0</v>
      </c>
      <c r="K17" s="56" t="s">
        <v>182</v>
      </c>
      <c r="L17" s="50">
        <v>0</v>
      </c>
      <c r="M17" s="50">
        <v>0</v>
      </c>
      <c r="N17" s="87" t="s">
        <v>182</v>
      </c>
      <c r="O17" s="4"/>
    </row>
    <row r="18" spans="1:15">
      <c r="A18" s="157"/>
      <c r="B18" s="125">
        <v>2</v>
      </c>
      <c r="C18" s="125">
        <v>0</v>
      </c>
      <c r="D18" s="125">
        <v>0</v>
      </c>
      <c r="E18" s="56" t="s">
        <v>182</v>
      </c>
      <c r="F18" s="125">
        <v>15</v>
      </c>
      <c r="G18" s="51">
        <v>15</v>
      </c>
      <c r="H18" s="56" t="s">
        <v>182</v>
      </c>
      <c r="I18" s="50">
        <v>0</v>
      </c>
      <c r="J18" s="50">
        <v>0</v>
      </c>
      <c r="K18" s="56" t="s">
        <v>182</v>
      </c>
      <c r="L18" s="50">
        <v>15</v>
      </c>
      <c r="M18" s="50">
        <v>15</v>
      </c>
      <c r="N18" s="87">
        <f t="shared" si="0"/>
        <v>0</v>
      </c>
      <c r="O18" s="4"/>
    </row>
    <row r="19" spans="1:15">
      <c r="A19" s="159"/>
      <c r="B19" s="125">
        <v>3</v>
      </c>
      <c r="C19" s="125">
        <v>0</v>
      </c>
      <c r="D19" s="125">
        <v>0</v>
      </c>
      <c r="E19" s="56" t="s">
        <v>182</v>
      </c>
      <c r="F19" s="125">
        <v>18</v>
      </c>
      <c r="G19" s="51">
        <v>18</v>
      </c>
      <c r="H19" s="56" t="s">
        <v>182</v>
      </c>
      <c r="I19" s="50">
        <v>392</v>
      </c>
      <c r="J19" s="50">
        <v>392</v>
      </c>
      <c r="K19" s="87">
        <f t="shared" si="1"/>
        <v>0</v>
      </c>
      <c r="L19" s="50">
        <v>5662</v>
      </c>
      <c r="M19" s="50">
        <v>14151</v>
      </c>
      <c r="N19" s="87">
        <f t="shared" si="0"/>
        <v>0.59988693378559821</v>
      </c>
      <c r="O19" s="4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10"/>
  <sheetViews>
    <sheetView view="pageBreakPreview" zoomScaleNormal="90" zoomScaleSheetLayoutView="100" workbookViewId="0">
      <selection activeCell="B6" sqref="B6"/>
    </sheetView>
  </sheetViews>
  <sheetFormatPr defaultRowHeight="15"/>
  <cols>
    <col min="2" max="2" width="75" customWidth="1"/>
  </cols>
  <sheetData>
    <row r="1" spans="1:26" ht="15" customHeight="1">
      <c r="A1" s="186" t="s">
        <v>59</v>
      </c>
      <c r="B1" s="186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8.75" customHeight="1">
      <c r="A2" s="186"/>
      <c r="B2" s="18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s="21" customFormat="1" ht="18.75" customHeight="1">
      <c r="A3" s="186"/>
      <c r="B3" s="186"/>
      <c r="C3" s="44"/>
      <c r="D3" s="44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41" customFormat="1" ht="15.75">
      <c r="A5" s="39" t="s">
        <v>55</v>
      </c>
      <c r="B5" s="39" t="s">
        <v>56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s="41" customFormat="1" ht="15.75">
      <c r="A6" s="13">
        <v>1</v>
      </c>
      <c r="B6" s="42" t="s">
        <v>210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s="41" customFormat="1" ht="110.25">
      <c r="A7" s="13">
        <v>2</v>
      </c>
      <c r="B7" s="42" t="s">
        <v>211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47.25">
      <c r="A8" s="13">
        <v>3</v>
      </c>
      <c r="B8" s="42" t="s">
        <v>219</v>
      </c>
    </row>
    <row r="9" spans="1:26" s="41" customFormat="1" ht="31.5">
      <c r="A9" s="13">
        <v>4</v>
      </c>
      <c r="B9" s="42" t="s">
        <v>177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s="41" customFormat="1" ht="31.5">
      <c r="A10" s="13">
        <v>5</v>
      </c>
      <c r="B10" s="42" t="s">
        <v>176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I6"/>
  <sheetViews>
    <sheetView workbookViewId="0">
      <selection activeCell="K21" sqref="K21"/>
    </sheetView>
  </sheetViews>
  <sheetFormatPr defaultRowHeight="15"/>
  <sheetData>
    <row r="1" spans="1:9" ht="18.75" customHeight="1">
      <c r="A1" s="187" t="s">
        <v>158</v>
      </c>
      <c r="B1" s="187"/>
      <c r="C1" s="187"/>
      <c r="D1" s="187"/>
      <c r="E1" s="187"/>
      <c r="F1" s="187"/>
      <c r="G1" s="187"/>
      <c r="H1" s="187"/>
      <c r="I1" s="187"/>
    </row>
    <row r="2" spans="1:9" s="21" customFormat="1" ht="18.75" customHeight="1">
      <c r="A2" s="187"/>
      <c r="B2" s="187"/>
      <c r="C2" s="187"/>
      <c r="D2" s="187"/>
      <c r="E2" s="187"/>
      <c r="F2" s="187"/>
      <c r="G2" s="187"/>
      <c r="H2" s="187"/>
      <c r="I2" s="187"/>
    </row>
    <row r="3" spans="1:9" s="21" customFormat="1" ht="18.75" customHeight="1">
      <c r="A3" s="187"/>
      <c r="B3" s="187"/>
      <c r="C3" s="187"/>
      <c r="D3" s="187"/>
      <c r="E3" s="187"/>
      <c r="F3" s="187"/>
      <c r="G3" s="187"/>
      <c r="H3" s="187"/>
      <c r="I3" s="187"/>
    </row>
    <row r="4" spans="1:9" s="21" customFormat="1" ht="18.75" customHeight="1">
      <c r="A4" s="187"/>
      <c r="B4" s="187"/>
      <c r="C4" s="187"/>
      <c r="D4" s="187"/>
      <c r="E4" s="187"/>
      <c r="F4" s="187"/>
      <c r="G4" s="187"/>
      <c r="H4" s="187"/>
      <c r="I4" s="187"/>
    </row>
    <row r="6" spans="1:9" ht="15.75">
      <c r="A6" s="188" t="s">
        <v>184</v>
      </c>
      <c r="B6" s="188"/>
      <c r="C6" s="188"/>
      <c r="D6" s="188"/>
      <c r="E6" s="188"/>
      <c r="F6" s="188"/>
      <c r="G6" s="188"/>
      <c r="H6" s="188"/>
      <c r="I6" s="188"/>
    </row>
  </sheetData>
  <mergeCells count="2">
    <mergeCell ref="A1:I4"/>
    <mergeCell ref="A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R17"/>
  <sheetViews>
    <sheetView zoomScale="75" zoomScaleNormal="75" workbookViewId="0">
      <pane ySplit="5" topLeftCell="A6" activePane="bottomLeft" state="frozen"/>
      <selection pane="bottomLeft" activeCell="U10" sqref="U10"/>
    </sheetView>
  </sheetViews>
  <sheetFormatPr defaultRowHeight="15"/>
  <cols>
    <col min="1" max="1" width="5" customWidth="1"/>
    <col min="2" max="2" width="33.28515625" customWidth="1"/>
    <col min="3" max="3" width="9.140625" style="12"/>
    <col min="4" max="4" width="9.140625" style="147"/>
    <col min="5" max="5" width="12" style="148" customWidth="1"/>
    <col min="6" max="7" width="9.140625" style="147"/>
    <col min="8" max="8" width="12.140625" style="148" customWidth="1"/>
    <col min="9" max="10" width="9.140625" style="147"/>
    <col min="11" max="11" width="12.140625" style="148" customWidth="1"/>
    <col min="12" max="13" width="9.140625" style="147"/>
    <col min="14" max="14" width="11.85546875" style="147" customWidth="1"/>
    <col min="15" max="16" width="9.140625" style="147"/>
    <col min="17" max="17" width="11.7109375" style="147" customWidth="1"/>
    <col min="18" max="18" width="10.7109375" style="12" customWidth="1"/>
  </cols>
  <sheetData>
    <row r="1" spans="1:18" ht="18.75">
      <c r="A1" s="189" t="s">
        <v>159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</row>
    <row r="2" spans="1:18" ht="15" customHeight="1">
      <c r="A2" s="190" t="s">
        <v>47</v>
      </c>
      <c r="B2" s="193" t="s">
        <v>23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7"/>
      <c r="R2" s="198" t="s">
        <v>60</v>
      </c>
    </row>
    <row r="3" spans="1:18" ht="31.5" customHeight="1">
      <c r="A3" s="191"/>
      <c r="B3" s="194"/>
      <c r="C3" s="201" t="s">
        <v>160</v>
      </c>
      <c r="D3" s="196"/>
      <c r="E3" s="197"/>
      <c r="F3" s="202" t="s">
        <v>161</v>
      </c>
      <c r="G3" s="203"/>
      <c r="H3" s="204"/>
      <c r="I3" s="202" t="s">
        <v>162</v>
      </c>
      <c r="J3" s="203"/>
      <c r="K3" s="204"/>
      <c r="L3" s="202" t="s">
        <v>61</v>
      </c>
      <c r="M3" s="203"/>
      <c r="N3" s="204"/>
      <c r="O3" s="202" t="s">
        <v>62</v>
      </c>
      <c r="P3" s="203"/>
      <c r="Q3" s="204"/>
      <c r="R3" s="199"/>
    </row>
    <row r="4" spans="1:18" ht="56.25" customHeight="1">
      <c r="A4" s="192"/>
      <c r="B4" s="195"/>
      <c r="C4" s="48">
        <v>2024</v>
      </c>
      <c r="D4" s="50">
        <v>2025</v>
      </c>
      <c r="E4" s="144" t="s">
        <v>63</v>
      </c>
      <c r="F4" s="50">
        <v>2024</v>
      </c>
      <c r="G4" s="50">
        <v>2025</v>
      </c>
      <c r="H4" s="144" t="s">
        <v>63</v>
      </c>
      <c r="I4" s="50">
        <v>2024</v>
      </c>
      <c r="J4" s="50">
        <v>2025</v>
      </c>
      <c r="K4" s="144" t="s">
        <v>63</v>
      </c>
      <c r="L4" s="50">
        <v>2024</v>
      </c>
      <c r="M4" s="50">
        <v>2025</v>
      </c>
      <c r="N4" s="50" t="s">
        <v>63</v>
      </c>
      <c r="O4" s="50">
        <v>2024</v>
      </c>
      <c r="P4" s="50">
        <v>2025</v>
      </c>
      <c r="Q4" s="51" t="s">
        <v>63</v>
      </c>
      <c r="R4" s="200"/>
    </row>
    <row r="5" spans="1:18" s="21" customFormat="1">
      <c r="A5" s="5">
        <v>1</v>
      </c>
      <c r="B5" s="89">
        <v>2</v>
      </c>
      <c r="C5" s="89">
        <v>4</v>
      </c>
      <c r="D5" s="145"/>
      <c r="E5" s="146">
        <v>5</v>
      </c>
      <c r="F5" s="146">
        <v>7</v>
      </c>
      <c r="G5" s="146"/>
      <c r="H5" s="145">
        <v>8</v>
      </c>
      <c r="I5" s="145">
        <v>10</v>
      </c>
      <c r="J5" s="145"/>
      <c r="K5" s="146">
        <v>11</v>
      </c>
      <c r="L5" s="146">
        <v>13</v>
      </c>
      <c r="M5" s="146"/>
      <c r="N5" s="145">
        <v>14</v>
      </c>
      <c r="O5" s="145">
        <v>16</v>
      </c>
      <c r="P5" s="145"/>
      <c r="Q5" s="146">
        <v>17</v>
      </c>
      <c r="R5" s="89">
        <v>18</v>
      </c>
    </row>
    <row r="6" spans="1:18" ht="45">
      <c r="A6" s="29">
        <v>1</v>
      </c>
      <c r="B6" s="100" t="s">
        <v>64</v>
      </c>
      <c r="C6" s="56">
        <v>233</v>
      </c>
      <c r="D6" s="56">
        <v>222</v>
      </c>
      <c r="E6" s="87">
        <f>(D6-C6)/C6</f>
        <v>-4.7210300429184553E-2</v>
      </c>
      <c r="F6" s="56">
        <v>20</v>
      </c>
      <c r="G6" s="56">
        <v>31</v>
      </c>
      <c r="H6" s="87">
        <f>(G6-F6)/F6</f>
        <v>0.55000000000000004</v>
      </c>
      <c r="I6" s="56">
        <v>13</v>
      </c>
      <c r="J6" s="56">
        <v>21</v>
      </c>
      <c r="K6" s="87">
        <f>(J6-I6)/I6</f>
        <v>0.61538461538461542</v>
      </c>
      <c r="L6" s="56">
        <v>5</v>
      </c>
      <c r="M6" s="56">
        <v>7</v>
      </c>
      <c r="N6" s="87">
        <f>(M6-L6)/L6</f>
        <v>0.4</v>
      </c>
      <c r="O6" s="56">
        <v>0</v>
      </c>
      <c r="P6" s="56">
        <v>0</v>
      </c>
      <c r="Q6" s="87" t="s">
        <v>34</v>
      </c>
      <c r="R6" s="59">
        <f>D6+G6+J6+M6</f>
        <v>281</v>
      </c>
    </row>
    <row r="7" spans="1:18" ht="90">
      <c r="A7" s="29">
        <v>2</v>
      </c>
      <c r="B7" s="32" t="s">
        <v>65</v>
      </c>
      <c r="C7" s="56">
        <v>233</v>
      </c>
      <c r="D7" s="56">
        <v>222</v>
      </c>
      <c r="E7" s="87">
        <f>(D7-C7)/C7</f>
        <v>-4.7210300429184553E-2</v>
      </c>
      <c r="F7" s="56">
        <v>20</v>
      </c>
      <c r="G7" s="56">
        <v>25</v>
      </c>
      <c r="H7" s="87">
        <f t="shared" ref="H7:H17" si="0">(G7-F7)/F7</f>
        <v>0.25</v>
      </c>
      <c r="I7" s="56">
        <v>13</v>
      </c>
      <c r="J7" s="56">
        <v>4</v>
      </c>
      <c r="K7" s="87">
        <f>(J7-I7)/I7</f>
        <v>-0.69230769230769229</v>
      </c>
      <c r="L7" s="56">
        <v>5</v>
      </c>
      <c r="M7" s="56">
        <v>3</v>
      </c>
      <c r="N7" s="87">
        <f>(M7-L7)/L7</f>
        <v>-0.4</v>
      </c>
      <c r="O7" s="56">
        <v>0</v>
      </c>
      <c r="P7" s="56">
        <v>0</v>
      </c>
      <c r="Q7" s="87" t="s">
        <v>34</v>
      </c>
      <c r="R7" s="59">
        <f t="shared" ref="R7:R16" si="1">D7+G7+J7+M7</f>
        <v>254</v>
      </c>
    </row>
    <row r="8" spans="1:18" ht="150">
      <c r="A8" s="29">
        <v>3</v>
      </c>
      <c r="B8" s="32" t="s">
        <v>66</v>
      </c>
      <c r="C8" s="59">
        <v>0</v>
      </c>
      <c r="D8" s="56">
        <v>0</v>
      </c>
      <c r="E8" s="87" t="s">
        <v>34</v>
      </c>
      <c r="F8" s="56">
        <v>0</v>
      </c>
      <c r="G8" s="56">
        <v>0</v>
      </c>
      <c r="H8" s="87" t="s">
        <v>34</v>
      </c>
      <c r="I8" s="56">
        <v>0</v>
      </c>
      <c r="J8" s="56">
        <v>0</v>
      </c>
      <c r="K8" s="87" t="s">
        <v>34</v>
      </c>
      <c r="L8" s="56">
        <v>0</v>
      </c>
      <c r="M8" s="56">
        <v>0</v>
      </c>
      <c r="N8" s="87" t="s">
        <v>34</v>
      </c>
      <c r="O8" s="56">
        <v>0</v>
      </c>
      <c r="P8" s="56">
        <v>0</v>
      </c>
      <c r="Q8" s="87" t="s">
        <v>34</v>
      </c>
      <c r="R8" s="59">
        <f t="shared" si="1"/>
        <v>0</v>
      </c>
    </row>
    <row r="9" spans="1:18" ht="17.25" customHeight="1">
      <c r="A9" s="49" t="s">
        <v>35</v>
      </c>
      <c r="B9" s="58" t="s">
        <v>67</v>
      </c>
      <c r="C9" s="61">
        <v>0</v>
      </c>
      <c r="D9" s="56">
        <v>0</v>
      </c>
      <c r="E9" s="87" t="s">
        <v>34</v>
      </c>
      <c r="F9" s="56">
        <v>0</v>
      </c>
      <c r="G9" s="56">
        <v>0</v>
      </c>
      <c r="H9" s="87" t="s">
        <v>34</v>
      </c>
      <c r="I9" s="56">
        <v>0</v>
      </c>
      <c r="J9" s="56">
        <v>0</v>
      </c>
      <c r="K9" s="87" t="s">
        <v>34</v>
      </c>
      <c r="L9" s="56">
        <v>0</v>
      </c>
      <c r="M9" s="56">
        <v>0</v>
      </c>
      <c r="N9" s="87" t="s">
        <v>34</v>
      </c>
      <c r="O9" s="56">
        <v>0</v>
      </c>
      <c r="P9" s="56">
        <v>0</v>
      </c>
      <c r="Q9" s="87" t="s">
        <v>34</v>
      </c>
      <c r="R9" s="59">
        <f t="shared" si="1"/>
        <v>0</v>
      </c>
    </row>
    <row r="10" spans="1:18">
      <c r="A10" s="49" t="s">
        <v>36</v>
      </c>
      <c r="B10" s="58" t="s">
        <v>68</v>
      </c>
      <c r="C10" s="61">
        <v>0</v>
      </c>
      <c r="D10" s="56">
        <v>0</v>
      </c>
      <c r="E10" s="87" t="s">
        <v>34</v>
      </c>
      <c r="F10" s="56">
        <v>0</v>
      </c>
      <c r="G10" s="56">
        <v>0</v>
      </c>
      <c r="H10" s="87" t="s">
        <v>34</v>
      </c>
      <c r="I10" s="56">
        <v>0</v>
      </c>
      <c r="J10" s="56">
        <v>0</v>
      </c>
      <c r="K10" s="87" t="s">
        <v>34</v>
      </c>
      <c r="L10" s="56">
        <v>0</v>
      </c>
      <c r="M10" s="56">
        <v>0</v>
      </c>
      <c r="N10" s="87" t="s">
        <v>34</v>
      </c>
      <c r="O10" s="56">
        <v>0</v>
      </c>
      <c r="P10" s="56">
        <v>0</v>
      </c>
      <c r="Q10" s="87" t="s">
        <v>34</v>
      </c>
      <c r="R10" s="59">
        <f t="shared" si="1"/>
        <v>0</v>
      </c>
    </row>
    <row r="11" spans="1:18" ht="73.5" customHeight="1">
      <c r="A11" s="49" t="s">
        <v>69</v>
      </c>
      <c r="B11" s="32" t="s">
        <v>70</v>
      </c>
      <c r="C11" s="56">
        <v>10</v>
      </c>
      <c r="D11" s="56">
        <v>10</v>
      </c>
      <c r="E11" s="87">
        <f>(D11-C11)/C11</f>
        <v>0</v>
      </c>
      <c r="F11" s="56">
        <v>20</v>
      </c>
      <c r="G11" s="56">
        <v>10</v>
      </c>
      <c r="H11" s="87">
        <f t="shared" si="0"/>
        <v>-0.5</v>
      </c>
      <c r="I11" s="56">
        <v>20</v>
      </c>
      <c r="J11" s="56">
        <v>20</v>
      </c>
      <c r="K11" s="87">
        <f>(J11-I11)/I11</f>
        <v>0</v>
      </c>
      <c r="L11" s="56">
        <v>71</v>
      </c>
      <c r="M11" s="56">
        <v>20</v>
      </c>
      <c r="N11" s="87" t="s">
        <v>34</v>
      </c>
      <c r="O11" s="56">
        <v>0</v>
      </c>
      <c r="P11" s="56">
        <v>0</v>
      </c>
      <c r="Q11" s="87" t="s">
        <v>34</v>
      </c>
      <c r="R11" s="59" t="s">
        <v>34</v>
      </c>
    </row>
    <row r="12" spans="1:18" ht="57.75" customHeight="1">
      <c r="A12" s="49" t="s">
        <v>71</v>
      </c>
      <c r="B12" s="32" t="s">
        <v>72</v>
      </c>
      <c r="C12" s="56">
        <v>195</v>
      </c>
      <c r="D12" s="56">
        <v>145</v>
      </c>
      <c r="E12" s="87">
        <f>(D12-C12)/C12</f>
        <v>-0.25641025641025639</v>
      </c>
      <c r="F12" s="56">
        <v>13</v>
      </c>
      <c r="G12" s="56">
        <v>16</v>
      </c>
      <c r="H12" s="87">
        <f t="shared" si="0"/>
        <v>0.23076923076923078</v>
      </c>
      <c r="I12" s="56">
        <v>7</v>
      </c>
      <c r="J12" s="56">
        <v>2</v>
      </c>
      <c r="K12" s="87">
        <f t="shared" ref="K12:K13" si="2">(J12-I12)/I12</f>
        <v>-0.7142857142857143</v>
      </c>
      <c r="L12" s="56">
        <v>5</v>
      </c>
      <c r="M12" s="56">
        <v>3</v>
      </c>
      <c r="N12" s="87">
        <f>(M12-L12)/L12</f>
        <v>-0.4</v>
      </c>
      <c r="O12" s="56">
        <v>0</v>
      </c>
      <c r="P12" s="56">
        <v>0</v>
      </c>
      <c r="Q12" s="87" t="s">
        <v>34</v>
      </c>
      <c r="R12" s="59">
        <f t="shared" si="1"/>
        <v>166</v>
      </c>
    </row>
    <row r="13" spans="1:18" ht="57.75" customHeight="1">
      <c r="A13" s="49" t="s">
        <v>73</v>
      </c>
      <c r="B13" s="32" t="s">
        <v>74</v>
      </c>
      <c r="C13" s="56">
        <v>146</v>
      </c>
      <c r="D13" s="56">
        <v>171</v>
      </c>
      <c r="E13" s="87">
        <f>(D13-C13)/C13</f>
        <v>0.17123287671232876</v>
      </c>
      <c r="F13" s="56">
        <v>15</v>
      </c>
      <c r="G13" s="56">
        <v>10</v>
      </c>
      <c r="H13" s="87">
        <f t="shared" si="0"/>
        <v>-0.33333333333333331</v>
      </c>
      <c r="I13" s="56">
        <v>1</v>
      </c>
      <c r="J13" s="56">
        <v>3</v>
      </c>
      <c r="K13" s="87">
        <f t="shared" si="2"/>
        <v>2</v>
      </c>
      <c r="L13" s="56">
        <v>2</v>
      </c>
      <c r="M13" s="56">
        <v>1</v>
      </c>
      <c r="N13" s="87">
        <f>(M13-L13)/L13</f>
        <v>-0.5</v>
      </c>
      <c r="O13" s="56">
        <v>0</v>
      </c>
      <c r="P13" s="56">
        <v>0</v>
      </c>
      <c r="Q13" s="87" t="s">
        <v>34</v>
      </c>
      <c r="R13" s="59">
        <f t="shared" si="1"/>
        <v>185</v>
      </c>
    </row>
    <row r="14" spans="1:18" ht="135">
      <c r="A14" s="49" t="s">
        <v>75</v>
      </c>
      <c r="B14" s="32" t="s">
        <v>76</v>
      </c>
      <c r="C14" s="59">
        <v>3</v>
      </c>
      <c r="D14" s="56">
        <v>0</v>
      </c>
      <c r="E14" s="87" t="s">
        <v>34</v>
      </c>
      <c r="F14" s="56">
        <v>0</v>
      </c>
      <c r="G14" s="56">
        <v>0</v>
      </c>
      <c r="H14" s="87" t="s">
        <v>34</v>
      </c>
      <c r="I14" s="56">
        <v>0</v>
      </c>
      <c r="J14" s="56">
        <v>0</v>
      </c>
      <c r="K14" s="87" t="s">
        <v>34</v>
      </c>
      <c r="L14" s="56">
        <v>0</v>
      </c>
      <c r="M14" s="56">
        <v>0</v>
      </c>
      <c r="N14" s="87" t="s">
        <v>34</v>
      </c>
      <c r="O14" s="56">
        <v>0</v>
      </c>
      <c r="P14" s="56">
        <v>0</v>
      </c>
      <c r="Q14" s="87" t="s">
        <v>34</v>
      </c>
      <c r="R14" s="59">
        <f>D14+G14+J14+M14</f>
        <v>0</v>
      </c>
    </row>
    <row r="15" spans="1:18" ht="15" customHeight="1">
      <c r="A15" s="49" t="s">
        <v>77</v>
      </c>
      <c r="B15" s="32" t="s">
        <v>67</v>
      </c>
      <c r="C15" s="59">
        <v>3</v>
      </c>
      <c r="D15" s="56">
        <v>0</v>
      </c>
      <c r="E15" s="87" t="s">
        <v>34</v>
      </c>
      <c r="F15" s="56">
        <v>0</v>
      </c>
      <c r="G15" s="56">
        <v>0</v>
      </c>
      <c r="H15" s="87" t="s">
        <v>34</v>
      </c>
      <c r="I15" s="56">
        <v>0</v>
      </c>
      <c r="J15" s="56">
        <v>0</v>
      </c>
      <c r="K15" s="87" t="s">
        <v>34</v>
      </c>
      <c r="L15" s="56">
        <v>0</v>
      </c>
      <c r="M15" s="56">
        <v>0</v>
      </c>
      <c r="N15" s="87" t="s">
        <v>34</v>
      </c>
      <c r="O15" s="56">
        <v>0</v>
      </c>
      <c r="P15" s="56">
        <v>0</v>
      </c>
      <c r="Q15" s="87" t="s">
        <v>34</v>
      </c>
      <c r="R15" s="59">
        <f t="shared" si="1"/>
        <v>0</v>
      </c>
    </row>
    <row r="16" spans="1:18">
      <c r="A16" s="49" t="s">
        <v>78</v>
      </c>
      <c r="B16" s="32" t="s">
        <v>79</v>
      </c>
      <c r="C16" s="59">
        <v>0</v>
      </c>
      <c r="D16" s="56">
        <v>0</v>
      </c>
      <c r="E16" s="87" t="s">
        <v>34</v>
      </c>
      <c r="F16" s="56">
        <v>0</v>
      </c>
      <c r="G16" s="56">
        <v>0</v>
      </c>
      <c r="H16" s="87" t="s">
        <v>34</v>
      </c>
      <c r="I16" s="56">
        <v>0</v>
      </c>
      <c r="J16" s="56">
        <v>0</v>
      </c>
      <c r="K16" s="87" t="s">
        <v>34</v>
      </c>
      <c r="L16" s="56">
        <v>0</v>
      </c>
      <c r="M16" s="56">
        <v>0</v>
      </c>
      <c r="N16" s="87" t="s">
        <v>34</v>
      </c>
      <c r="O16" s="56">
        <v>0</v>
      </c>
      <c r="P16" s="56">
        <v>0</v>
      </c>
      <c r="Q16" s="87" t="s">
        <v>34</v>
      </c>
      <c r="R16" s="59">
        <f t="shared" si="1"/>
        <v>0</v>
      </c>
    </row>
    <row r="17" spans="1:18" ht="75">
      <c r="A17" s="49" t="s">
        <v>80</v>
      </c>
      <c r="B17" s="32" t="s">
        <v>81</v>
      </c>
      <c r="C17" s="56">
        <v>119</v>
      </c>
      <c r="D17" s="56">
        <v>152</v>
      </c>
      <c r="E17" s="87">
        <f>(D17-C17)/C17</f>
        <v>0.27731092436974791</v>
      </c>
      <c r="F17" s="56">
        <v>191</v>
      </c>
      <c r="G17" s="56">
        <v>35</v>
      </c>
      <c r="H17" s="87">
        <f t="shared" si="0"/>
        <v>-0.81675392670157065</v>
      </c>
      <c r="I17" s="56">
        <v>189</v>
      </c>
      <c r="J17" s="56">
        <v>247</v>
      </c>
      <c r="K17" s="87">
        <f t="shared" ref="K17" si="3">(J17-I17)/I17</f>
        <v>0.30687830687830686</v>
      </c>
      <c r="L17" s="56">
        <v>60</v>
      </c>
      <c r="M17" s="56">
        <v>246</v>
      </c>
      <c r="N17" s="87">
        <f t="shared" ref="N17" si="4">(M17-L17)/L17</f>
        <v>3.1</v>
      </c>
      <c r="O17" s="56">
        <v>0</v>
      </c>
      <c r="P17" s="56">
        <v>0</v>
      </c>
      <c r="Q17" s="87" t="s">
        <v>34</v>
      </c>
      <c r="R17" s="59" t="s">
        <v>34</v>
      </c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" right="0" top="0" bottom="0" header="0.31496062992125984" footer="0.31496062992125984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K24"/>
  <sheetViews>
    <sheetView zoomScaleNormal="100" zoomScaleSheetLayoutView="100" workbookViewId="0">
      <selection activeCell="A9" sqref="A9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205" t="s">
        <v>183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3" spans="1:11" ht="18.75" customHeight="1">
      <c r="A3" s="171" t="s">
        <v>226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1" ht="17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8" customHeight="1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ht="15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Q32"/>
  <sheetViews>
    <sheetView topLeftCell="A2" zoomScaleNormal="100" workbookViewId="0">
      <selection activeCell="U15" sqref="U15"/>
    </sheetView>
  </sheetViews>
  <sheetFormatPr defaultRowHeight="15"/>
  <cols>
    <col min="2" max="2" width="31.5703125" customWidth="1"/>
    <col min="4" max="4" width="9.140625" style="21"/>
    <col min="5" max="5" width="10" customWidth="1"/>
    <col min="7" max="7" width="9.140625" style="21"/>
    <col min="8" max="8" width="9.85546875" customWidth="1"/>
    <col min="10" max="10" width="9.140625" style="18"/>
    <col min="11" max="11" width="9.7109375" customWidth="1"/>
    <col min="13" max="13" width="9.140625" style="18"/>
    <col min="14" max="14" width="9.85546875" customWidth="1"/>
    <col min="16" max="16" width="9.140625" style="21"/>
    <col min="17" max="17" width="9.7109375" customWidth="1"/>
  </cols>
  <sheetData>
    <row r="1" spans="1:17" ht="99.75" customHeight="1">
      <c r="A1" s="206" t="s">
        <v>181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28.5" customHeight="1">
      <c r="A2" s="207" t="s">
        <v>47</v>
      </c>
      <c r="B2" s="207" t="s">
        <v>82</v>
      </c>
      <c r="C2" s="211" t="s">
        <v>83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3"/>
    </row>
    <row r="3" spans="1:17" ht="44.25" customHeight="1">
      <c r="A3" s="210"/>
      <c r="B3" s="208"/>
      <c r="C3" s="211" t="s">
        <v>84</v>
      </c>
      <c r="D3" s="212"/>
      <c r="E3" s="213"/>
      <c r="F3" s="211" t="s">
        <v>85</v>
      </c>
      <c r="G3" s="212"/>
      <c r="H3" s="213"/>
      <c r="I3" s="211" t="s">
        <v>86</v>
      </c>
      <c r="J3" s="212"/>
      <c r="K3" s="213"/>
      <c r="L3" s="211" t="s">
        <v>87</v>
      </c>
      <c r="M3" s="212"/>
      <c r="N3" s="213"/>
      <c r="O3" s="211" t="s">
        <v>88</v>
      </c>
      <c r="P3" s="212"/>
      <c r="Q3" s="213"/>
    </row>
    <row r="4" spans="1:17" ht="51">
      <c r="A4" s="209"/>
      <c r="B4" s="209"/>
      <c r="C4" s="48">
        <v>2024</v>
      </c>
      <c r="D4" s="48">
        <v>2025</v>
      </c>
      <c r="E4" s="57" t="s">
        <v>63</v>
      </c>
      <c r="F4" s="142">
        <v>2024</v>
      </c>
      <c r="G4" s="142">
        <v>2025</v>
      </c>
      <c r="H4" s="57" t="s">
        <v>63</v>
      </c>
      <c r="I4" s="142">
        <v>2024</v>
      </c>
      <c r="J4" s="142">
        <v>2025</v>
      </c>
      <c r="K4" s="57" t="s">
        <v>63</v>
      </c>
      <c r="L4" s="142">
        <v>2024</v>
      </c>
      <c r="M4" s="142">
        <v>2025</v>
      </c>
      <c r="N4" s="57" t="s">
        <v>63</v>
      </c>
      <c r="O4" s="142">
        <v>2024</v>
      </c>
      <c r="P4" s="142">
        <v>2025</v>
      </c>
      <c r="Q4" s="57" t="s">
        <v>63</v>
      </c>
    </row>
    <row r="5" spans="1:17">
      <c r="A5" s="51">
        <v>1</v>
      </c>
      <c r="B5" s="51">
        <v>2</v>
      </c>
      <c r="C5" s="50">
        <v>3</v>
      </c>
      <c r="D5" s="51">
        <v>4</v>
      </c>
      <c r="E5" s="50">
        <v>5</v>
      </c>
      <c r="F5" s="51">
        <v>6</v>
      </c>
      <c r="G5" s="50">
        <v>7</v>
      </c>
      <c r="H5" s="51">
        <v>8</v>
      </c>
      <c r="I5" s="50">
        <v>9</v>
      </c>
      <c r="J5" s="51">
        <v>10</v>
      </c>
      <c r="K5" s="50">
        <v>11</v>
      </c>
      <c r="L5" s="51">
        <v>12</v>
      </c>
      <c r="M5" s="50">
        <v>13</v>
      </c>
      <c r="N5" s="51">
        <v>14</v>
      </c>
      <c r="O5" s="50">
        <v>15</v>
      </c>
      <c r="P5" s="51">
        <v>16</v>
      </c>
      <c r="Q5" s="50">
        <v>17</v>
      </c>
    </row>
    <row r="6" spans="1:17" ht="29.25">
      <c r="A6" s="107">
        <v>1</v>
      </c>
      <c r="B6" s="108" t="s">
        <v>89</v>
      </c>
      <c r="C6" s="56">
        <v>0</v>
      </c>
      <c r="D6" s="56">
        <v>0</v>
      </c>
      <c r="E6" s="56" t="s">
        <v>182</v>
      </c>
      <c r="F6" s="56">
        <v>0</v>
      </c>
      <c r="G6" s="56">
        <v>0</v>
      </c>
      <c r="H6" s="56" t="s">
        <v>182</v>
      </c>
      <c r="I6" s="56">
        <v>266</v>
      </c>
      <c r="J6" s="56">
        <v>278</v>
      </c>
      <c r="K6" s="103">
        <f>(J6-I6)/I6</f>
        <v>4.5112781954887216E-2</v>
      </c>
      <c r="L6" s="56">
        <v>5</v>
      </c>
      <c r="M6" s="56">
        <v>3</v>
      </c>
      <c r="N6" s="103">
        <f>(M6-L6)/L6</f>
        <v>-0.4</v>
      </c>
      <c r="O6" s="56">
        <v>0</v>
      </c>
      <c r="P6" s="56">
        <v>0</v>
      </c>
      <c r="Q6" s="56" t="s">
        <v>182</v>
      </c>
    </row>
    <row r="7" spans="1:17" ht="30">
      <c r="A7" s="52" t="s">
        <v>25</v>
      </c>
      <c r="B7" s="53" t="s">
        <v>90</v>
      </c>
      <c r="C7" s="56">
        <v>0</v>
      </c>
      <c r="D7" s="56">
        <v>0</v>
      </c>
      <c r="E7" s="56" t="s">
        <v>182</v>
      </c>
      <c r="F7" s="56">
        <v>0</v>
      </c>
      <c r="G7" s="56">
        <v>0</v>
      </c>
      <c r="H7" s="56" t="s">
        <v>182</v>
      </c>
      <c r="I7" s="56">
        <v>0</v>
      </c>
      <c r="J7" s="56">
        <v>0</v>
      </c>
      <c r="K7" s="56" t="s">
        <v>182</v>
      </c>
      <c r="L7" s="56">
        <v>0</v>
      </c>
      <c r="M7" s="56">
        <v>0</v>
      </c>
      <c r="N7" s="56" t="s">
        <v>182</v>
      </c>
      <c r="O7" s="56">
        <v>0</v>
      </c>
      <c r="P7" s="56">
        <v>0</v>
      </c>
      <c r="Q7" s="56" t="s">
        <v>182</v>
      </c>
    </row>
    <row r="8" spans="1:17" ht="30">
      <c r="A8" s="52" t="s">
        <v>26</v>
      </c>
      <c r="B8" s="53" t="s">
        <v>91</v>
      </c>
      <c r="C8" s="56">
        <v>0</v>
      </c>
      <c r="D8" s="56">
        <v>0</v>
      </c>
      <c r="E8" s="56" t="s">
        <v>182</v>
      </c>
      <c r="F8" s="56">
        <v>0</v>
      </c>
      <c r="G8" s="56">
        <v>0</v>
      </c>
      <c r="H8" s="56" t="s">
        <v>182</v>
      </c>
      <c r="I8" s="56">
        <v>266</v>
      </c>
      <c r="J8" s="56">
        <v>278</v>
      </c>
      <c r="K8" s="103">
        <f>(J8-I8)/I8</f>
        <v>4.5112781954887216E-2</v>
      </c>
      <c r="L8" s="56">
        <v>5</v>
      </c>
      <c r="M8" s="56">
        <v>3</v>
      </c>
      <c r="N8" s="103">
        <f>(M8-L8)/L8</f>
        <v>-0.4</v>
      </c>
      <c r="O8" s="56">
        <v>0</v>
      </c>
      <c r="P8" s="56">
        <v>0</v>
      </c>
      <c r="Q8" s="56" t="s">
        <v>182</v>
      </c>
    </row>
    <row r="9" spans="1:17" ht="30">
      <c r="A9" s="52" t="s">
        <v>28</v>
      </c>
      <c r="B9" s="53" t="s">
        <v>92</v>
      </c>
      <c r="C9" s="56">
        <v>0</v>
      </c>
      <c r="D9" s="56">
        <v>0</v>
      </c>
      <c r="E9" s="56" t="s">
        <v>182</v>
      </c>
      <c r="F9" s="56">
        <v>0</v>
      </c>
      <c r="G9" s="56">
        <v>0</v>
      </c>
      <c r="H9" s="56" t="s">
        <v>182</v>
      </c>
      <c r="I9" s="56">
        <v>0</v>
      </c>
      <c r="J9" s="56">
        <v>0</v>
      </c>
      <c r="K9" s="56" t="s">
        <v>182</v>
      </c>
      <c r="L9" s="56">
        <v>0</v>
      </c>
      <c r="M9" s="56">
        <v>0</v>
      </c>
      <c r="N9" s="56" t="s">
        <v>182</v>
      </c>
      <c r="O9" s="56">
        <v>0</v>
      </c>
      <c r="P9" s="56">
        <v>0</v>
      </c>
      <c r="Q9" s="56" t="s">
        <v>182</v>
      </c>
    </row>
    <row r="10" spans="1:17">
      <c r="A10" s="52" t="s">
        <v>29</v>
      </c>
      <c r="B10" s="53" t="s">
        <v>93</v>
      </c>
      <c r="C10" s="56">
        <v>0</v>
      </c>
      <c r="D10" s="56">
        <v>0</v>
      </c>
      <c r="E10" s="56" t="s">
        <v>182</v>
      </c>
      <c r="F10" s="56">
        <v>0</v>
      </c>
      <c r="G10" s="56">
        <v>0</v>
      </c>
      <c r="H10" s="56" t="s">
        <v>182</v>
      </c>
      <c r="I10" s="56">
        <v>0</v>
      </c>
      <c r="J10" s="56">
        <v>0</v>
      </c>
      <c r="K10" s="56" t="s">
        <v>182</v>
      </c>
      <c r="L10" s="56">
        <v>0</v>
      </c>
      <c r="M10" s="56">
        <v>0</v>
      </c>
      <c r="N10" s="56" t="s">
        <v>182</v>
      </c>
      <c r="O10" s="56">
        <v>0</v>
      </c>
      <c r="P10" s="56">
        <v>0</v>
      </c>
      <c r="Q10" s="56" t="s">
        <v>182</v>
      </c>
    </row>
    <row r="11" spans="1:17" ht="30">
      <c r="A11" s="52" t="s">
        <v>94</v>
      </c>
      <c r="B11" s="53" t="s">
        <v>95</v>
      </c>
      <c r="C11" s="56">
        <v>0</v>
      </c>
      <c r="D11" s="56">
        <v>0</v>
      </c>
      <c r="E11" s="56" t="s">
        <v>182</v>
      </c>
      <c r="F11" s="56">
        <v>0</v>
      </c>
      <c r="G11" s="56">
        <v>0</v>
      </c>
      <c r="H11" s="56" t="s">
        <v>182</v>
      </c>
      <c r="I11" s="56">
        <v>0</v>
      </c>
      <c r="J11" s="56">
        <v>0</v>
      </c>
      <c r="K11" s="56" t="s">
        <v>182</v>
      </c>
      <c r="L11" s="56">
        <v>0</v>
      </c>
      <c r="M11" s="56">
        <v>0</v>
      </c>
      <c r="N11" s="56" t="s">
        <v>182</v>
      </c>
      <c r="O11" s="56">
        <v>0</v>
      </c>
      <c r="P11" s="56">
        <v>0</v>
      </c>
      <c r="Q11" s="56" t="s">
        <v>182</v>
      </c>
    </row>
    <row r="12" spans="1:17">
      <c r="A12" s="52" t="s">
        <v>96</v>
      </c>
      <c r="B12" s="53" t="s">
        <v>97</v>
      </c>
      <c r="C12" s="56">
        <v>0</v>
      </c>
      <c r="D12" s="56">
        <v>0</v>
      </c>
      <c r="E12" s="56" t="s">
        <v>182</v>
      </c>
      <c r="F12" s="56">
        <v>0</v>
      </c>
      <c r="G12" s="56">
        <v>0</v>
      </c>
      <c r="H12" s="56" t="s">
        <v>182</v>
      </c>
      <c r="I12" s="56">
        <v>0</v>
      </c>
      <c r="J12" s="56">
        <v>0</v>
      </c>
      <c r="K12" s="56" t="s">
        <v>182</v>
      </c>
      <c r="L12" s="56">
        <v>0</v>
      </c>
      <c r="M12" s="56">
        <v>0</v>
      </c>
      <c r="N12" s="56" t="s">
        <v>182</v>
      </c>
      <c r="O12" s="56">
        <v>0</v>
      </c>
      <c r="P12" s="56">
        <v>0</v>
      </c>
      <c r="Q12" s="56" t="s">
        <v>182</v>
      </c>
    </row>
    <row r="13" spans="1:17">
      <c r="A13" s="107" t="s">
        <v>98</v>
      </c>
      <c r="B13" s="108" t="s">
        <v>99</v>
      </c>
      <c r="C13" s="56">
        <v>0</v>
      </c>
      <c r="D13" s="56">
        <v>0</v>
      </c>
      <c r="E13" s="56" t="s">
        <v>182</v>
      </c>
      <c r="F13" s="56">
        <v>0</v>
      </c>
      <c r="G13" s="56">
        <v>0</v>
      </c>
      <c r="H13" s="56" t="s">
        <v>182</v>
      </c>
      <c r="I13" s="56">
        <v>0</v>
      </c>
      <c r="J13" s="56">
        <v>0</v>
      </c>
      <c r="K13" s="56" t="s">
        <v>182</v>
      </c>
      <c r="L13" s="56">
        <v>0</v>
      </c>
      <c r="M13" s="56">
        <v>0</v>
      </c>
      <c r="N13" s="56" t="s">
        <v>182</v>
      </c>
      <c r="O13" s="56">
        <v>0</v>
      </c>
      <c r="P13" s="56">
        <v>0</v>
      </c>
      <c r="Q13" s="56" t="s">
        <v>182</v>
      </c>
    </row>
    <row r="14" spans="1:17" ht="45">
      <c r="A14" s="52" t="s">
        <v>30</v>
      </c>
      <c r="B14" s="53" t="s">
        <v>100</v>
      </c>
      <c r="C14" s="56">
        <v>0</v>
      </c>
      <c r="D14" s="56">
        <v>0</v>
      </c>
      <c r="E14" s="56" t="s">
        <v>182</v>
      </c>
      <c r="F14" s="56">
        <v>0</v>
      </c>
      <c r="G14" s="56">
        <v>0</v>
      </c>
      <c r="H14" s="56" t="s">
        <v>182</v>
      </c>
      <c r="I14" s="56">
        <v>0</v>
      </c>
      <c r="J14" s="56">
        <v>0</v>
      </c>
      <c r="K14" s="56" t="s">
        <v>182</v>
      </c>
      <c r="L14" s="56">
        <v>0</v>
      </c>
      <c r="M14" s="56">
        <v>0</v>
      </c>
      <c r="N14" s="56" t="s">
        <v>182</v>
      </c>
      <c r="O14" s="56">
        <v>0</v>
      </c>
      <c r="P14" s="56">
        <v>0</v>
      </c>
      <c r="Q14" s="56" t="s">
        <v>182</v>
      </c>
    </row>
    <row r="15" spans="1:17" ht="30">
      <c r="A15" s="54" t="s">
        <v>101</v>
      </c>
      <c r="B15" s="55" t="s">
        <v>102</v>
      </c>
      <c r="C15" s="56">
        <v>0</v>
      </c>
      <c r="D15" s="56">
        <v>0</v>
      </c>
      <c r="E15" s="56" t="s">
        <v>182</v>
      </c>
      <c r="F15" s="56">
        <v>0</v>
      </c>
      <c r="G15" s="56">
        <v>0</v>
      </c>
      <c r="H15" s="56" t="s">
        <v>182</v>
      </c>
      <c r="I15" s="56">
        <v>0</v>
      </c>
      <c r="J15" s="56">
        <v>0</v>
      </c>
      <c r="K15" s="56" t="s">
        <v>182</v>
      </c>
      <c r="L15" s="56">
        <v>0</v>
      </c>
      <c r="M15" s="56">
        <v>0</v>
      </c>
      <c r="N15" s="56" t="s">
        <v>182</v>
      </c>
      <c r="O15" s="56">
        <v>0</v>
      </c>
      <c r="P15" s="56">
        <v>0</v>
      </c>
      <c r="Q15" s="56" t="s">
        <v>182</v>
      </c>
    </row>
    <row r="16" spans="1:17">
      <c r="A16" s="54" t="s">
        <v>103</v>
      </c>
      <c r="B16" s="55" t="s">
        <v>104</v>
      </c>
      <c r="C16" s="56">
        <v>0</v>
      </c>
      <c r="D16" s="56">
        <v>0</v>
      </c>
      <c r="E16" s="56" t="s">
        <v>182</v>
      </c>
      <c r="F16" s="56">
        <v>0</v>
      </c>
      <c r="G16" s="56">
        <v>0</v>
      </c>
      <c r="H16" s="56" t="s">
        <v>182</v>
      </c>
      <c r="I16" s="56">
        <v>0</v>
      </c>
      <c r="J16" s="56">
        <v>3</v>
      </c>
      <c r="K16" s="56" t="s">
        <v>182</v>
      </c>
      <c r="L16" s="56">
        <v>0</v>
      </c>
      <c r="M16" s="56">
        <v>0</v>
      </c>
      <c r="N16" s="56" t="s">
        <v>182</v>
      </c>
      <c r="O16" s="56">
        <v>0</v>
      </c>
      <c r="P16" s="56">
        <v>0</v>
      </c>
      <c r="Q16" s="56" t="s">
        <v>182</v>
      </c>
    </row>
    <row r="17" spans="1:17" ht="30">
      <c r="A17" s="54" t="s">
        <v>31</v>
      </c>
      <c r="B17" s="55" t="s">
        <v>91</v>
      </c>
      <c r="C17" s="56">
        <v>0</v>
      </c>
      <c r="D17" s="56">
        <v>0</v>
      </c>
      <c r="E17" s="56" t="s">
        <v>182</v>
      </c>
      <c r="F17" s="56">
        <v>0</v>
      </c>
      <c r="G17" s="56">
        <v>0</v>
      </c>
      <c r="H17" s="56" t="s">
        <v>182</v>
      </c>
      <c r="I17" s="56">
        <v>0</v>
      </c>
      <c r="J17" s="56">
        <v>2</v>
      </c>
      <c r="K17" s="56" t="s">
        <v>182</v>
      </c>
      <c r="L17" s="56">
        <v>0</v>
      </c>
      <c r="M17" s="56">
        <v>0</v>
      </c>
      <c r="N17" s="56" t="s">
        <v>182</v>
      </c>
      <c r="O17" s="56">
        <v>0</v>
      </c>
      <c r="P17" s="56">
        <v>0</v>
      </c>
      <c r="Q17" s="56" t="s">
        <v>182</v>
      </c>
    </row>
    <row r="18" spans="1:17" ht="30">
      <c r="A18" s="54" t="s">
        <v>32</v>
      </c>
      <c r="B18" s="55" t="s">
        <v>92</v>
      </c>
      <c r="C18" s="56">
        <v>0</v>
      </c>
      <c r="D18" s="56">
        <v>0</v>
      </c>
      <c r="E18" s="56" t="s">
        <v>182</v>
      </c>
      <c r="F18" s="56">
        <v>0</v>
      </c>
      <c r="G18" s="56">
        <v>0</v>
      </c>
      <c r="H18" s="56" t="s">
        <v>182</v>
      </c>
      <c r="I18" s="56">
        <v>0</v>
      </c>
      <c r="J18" s="56">
        <v>0</v>
      </c>
      <c r="K18" s="56" t="s">
        <v>182</v>
      </c>
      <c r="L18" s="56">
        <v>0</v>
      </c>
      <c r="M18" s="56">
        <v>0</v>
      </c>
      <c r="N18" s="56" t="s">
        <v>182</v>
      </c>
      <c r="O18" s="56">
        <v>0</v>
      </c>
      <c r="P18" s="56">
        <v>0</v>
      </c>
      <c r="Q18" s="56" t="s">
        <v>182</v>
      </c>
    </row>
    <row r="19" spans="1:17">
      <c r="A19" s="54" t="s">
        <v>33</v>
      </c>
      <c r="B19" s="55" t="s">
        <v>93</v>
      </c>
      <c r="C19" s="56">
        <v>0</v>
      </c>
      <c r="D19" s="56">
        <v>0</v>
      </c>
      <c r="E19" s="56" t="s">
        <v>182</v>
      </c>
      <c r="F19" s="56">
        <v>0</v>
      </c>
      <c r="G19" s="56">
        <v>0</v>
      </c>
      <c r="H19" s="56" t="s">
        <v>182</v>
      </c>
      <c r="I19" s="56">
        <v>0</v>
      </c>
      <c r="J19" s="56">
        <v>0</v>
      </c>
      <c r="K19" s="56" t="s">
        <v>182</v>
      </c>
      <c r="L19" s="56">
        <v>0</v>
      </c>
      <c r="M19" s="56">
        <v>0</v>
      </c>
      <c r="N19" s="56" t="s">
        <v>182</v>
      </c>
      <c r="O19" s="56">
        <v>0</v>
      </c>
      <c r="P19" s="56">
        <v>0</v>
      </c>
      <c r="Q19" s="56" t="s">
        <v>182</v>
      </c>
    </row>
    <row r="20" spans="1:17" ht="45">
      <c r="A20" s="54" t="s">
        <v>105</v>
      </c>
      <c r="B20" s="55" t="s">
        <v>106</v>
      </c>
      <c r="C20" s="56">
        <v>0</v>
      </c>
      <c r="D20" s="56">
        <v>0</v>
      </c>
      <c r="E20" s="56" t="s">
        <v>182</v>
      </c>
      <c r="F20" s="56">
        <v>0</v>
      </c>
      <c r="G20" s="56">
        <v>0</v>
      </c>
      <c r="H20" s="56" t="s">
        <v>182</v>
      </c>
      <c r="I20" s="56">
        <v>0</v>
      </c>
      <c r="J20" s="56">
        <v>0</v>
      </c>
      <c r="K20" s="56" t="s">
        <v>182</v>
      </c>
      <c r="L20" s="56">
        <v>0</v>
      </c>
      <c r="M20" s="56">
        <v>0</v>
      </c>
      <c r="N20" s="56" t="s">
        <v>182</v>
      </c>
      <c r="O20" s="56">
        <v>0</v>
      </c>
      <c r="P20" s="56">
        <v>0</v>
      </c>
      <c r="Q20" s="56" t="s">
        <v>182</v>
      </c>
    </row>
    <row r="21" spans="1:17">
      <c r="A21" s="54" t="s">
        <v>107</v>
      </c>
      <c r="B21" s="55" t="s">
        <v>97</v>
      </c>
      <c r="C21" s="56">
        <v>0</v>
      </c>
      <c r="D21" s="56">
        <v>0</v>
      </c>
      <c r="E21" s="56" t="s">
        <v>182</v>
      </c>
      <c r="F21" s="56">
        <v>0</v>
      </c>
      <c r="G21" s="56">
        <v>0</v>
      </c>
      <c r="H21" s="56" t="s">
        <v>182</v>
      </c>
      <c r="I21" s="56">
        <v>0</v>
      </c>
      <c r="J21" s="56">
        <v>0</v>
      </c>
      <c r="K21" s="56" t="s">
        <v>182</v>
      </c>
      <c r="L21" s="56">
        <v>0</v>
      </c>
      <c r="M21" s="56">
        <v>0</v>
      </c>
      <c r="N21" s="56" t="s">
        <v>182</v>
      </c>
      <c r="O21" s="56">
        <v>0</v>
      </c>
      <c r="P21" s="56">
        <v>0</v>
      </c>
      <c r="Q21" s="56" t="s">
        <v>182</v>
      </c>
    </row>
    <row r="22" spans="1:17" s="14" customFormat="1">
      <c r="A22" s="107" t="s">
        <v>108</v>
      </c>
      <c r="B22" s="109" t="s">
        <v>109</v>
      </c>
      <c r="C22" s="56">
        <v>0</v>
      </c>
      <c r="D22" s="56">
        <v>0</v>
      </c>
      <c r="E22" s="56" t="s">
        <v>182</v>
      </c>
      <c r="F22" s="56">
        <v>0</v>
      </c>
      <c r="G22" s="56">
        <v>0</v>
      </c>
      <c r="H22" s="56" t="s">
        <v>182</v>
      </c>
      <c r="I22" s="56">
        <v>0</v>
      </c>
      <c r="J22" s="56">
        <v>0</v>
      </c>
      <c r="K22" s="56" t="s">
        <v>182</v>
      </c>
      <c r="L22" s="56">
        <v>0</v>
      </c>
      <c r="M22" s="56">
        <v>0</v>
      </c>
      <c r="N22" s="56" t="s">
        <v>182</v>
      </c>
      <c r="O22" s="56">
        <v>0</v>
      </c>
      <c r="P22" s="56">
        <v>0</v>
      </c>
      <c r="Q22" s="56" t="s">
        <v>182</v>
      </c>
    </row>
    <row r="23" spans="1:17" ht="30">
      <c r="A23" s="54" t="s">
        <v>35</v>
      </c>
      <c r="B23" s="55" t="s">
        <v>57</v>
      </c>
      <c r="C23" s="56">
        <v>0</v>
      </c>
      <c r="D23" s="56">
        <v>0</v>
      </c>
      <c r="E23" s="56" t="s">
        <v>182</v>
      </c>
      <c r="F23" s="56">
        <v>0</v>
      </c>
      <c r="G23" s="56">
        <v>0</v>
      </c>
      <c r="H23" s="56" t="s">
        <v>182</v>
      </c>
      <c r="I23" s="56">
        <v>266</v>
      </c>
      <c r="J23" s="56">
        <v>278</v>
      </c>
      <c r="K23" s="103">
        <f>(J23-I23)/I23</f>
        <v>4.5112781954887216E-2</v>
      </c>
      <c r="L23" s="56">
        <v>5</v>
      </c>
      <c r="M23" s="56">
        <v>3</v>
      </c>
      <c r="N23" s="103">
        <f>(M23-L23)/L23</f>
        <v>-0.4</v>
      </c>
      <c r="O23" s="56">
        <v>0</v>
      </c>
      <c r="P23" s="56">
        <v>0</v>
      </c>
      <c r="Q23" s="56" t="s">
        <v>182</v>
      </c>
    </row>
    <row r="24" spans="1:17" ht="45">
      <c r="A24" s="54" t="s">
        <v>36</v>
      </c>
      <c r="B24" s="55" t="s">
        <v>110</v>
      </c>
      <c r="C24" s="56">
        <v>0</v>
      </c>
      <c r="D24" s="56">
        <v>0</v>
      </c>
      <c r="E24" s="56" t="s">
        <v>182</v>
      </c>
      <c r="F24" s="56">
        <v>0</v>
      </c>
      <c r="G24" s="56">
        <v>0</v>
      </c>
      <c r="H24" s="56" t="s">
        <v>182</v>
      </c>
      <c r="I24" s="56">
        <v>0</v>
      </c>
      <c r="J24" s="56">
        <v>0</v>
      </c>
      <c r="K24" s="56" t="s">
        <v>182</v>
      </c>
      <c r="L24" s="56">
        <v>0</v>
      </c>
      <c r="M24" s="56">
        <v>0</v>
      </c>
      <c r="N24" s="56" t="s">
        <v>182</v>
      </c>
      <c r="O24" s="56">
        <v>0</v>
      </c>
      <c r="P24" s="56">
        <v>0</v>
      </c>
      <c r="Q24" s="56" t="s">
        <v>182</v>
      </c>
    </row>
    <row r="25" spans="1:17" ht="30">
      <c r="A25" s="54" t="s">
        <v>37</v>
      </c>
      <c r="B25" s="55" t="s">
        <v>111</v>
      </c>
      <c r="C25" s="56">
        <v>0</v>
      </c>
      <c r="D25" s="56">
        <v>0</v>
      </c>
      <c r="E25" s="56" t="s">
        <v>182</v>
      </c>
      <c r="F25" s="56">
        <v>0</v>
      </c>
      <c r="G25" s="56">
        <v>0</v>
      </c>
      <c r="H25" s="56" t="s">
        <v>182</v>
      </c>
      <c r="I25" s="56">
        <v>0</v>
      </c>
      <c r="J25" s="56">
        <v>0</v>
      </c>
      <c r="K25" s="56" t="s">
        <v>182</v>
      </c>
      <c r="L25" s="56">
        <v>0</v>
      </c>
      <c r="M25" s="56">
        <v>0</v>
      </c>
      <c r="N25" s="56" t="s">
        <v>182</v>
      </c>
      <c r="O25" s="56">
        <v>0</v>
      </c>
      <c r="P25" s="56">
        <v>0</v>
      </c>
      <c r="Q25" s="56" t="s">
        <v>182</v>
      </c>
    </row>
    <row r="26" spans="1:17">
      <c r="A26" s="54" t="s">
        <v>38</v>
      </c>
      <c r="B26" s="55" t="s">
        <v>97</v>
      </c>
      <c r="C26" s="56">
        <v>0</v>
      </c>
      <c r="D26" s="56">
        <v>0</v>
      </c>
      <c r="E26" s="56" t="s">
        <v>182</v>
      </c>
      <c r="F26" s="56">
        <v>0</v>
      </c>
      <c r="G26" s="56">
        <v>0</v>
      </c>
      <c r="H26" s="56" t="s">
        <v>182</v>
      </c>
      <c r="I26" s="56">
        <v>0</v>
      </c>
      <c r="J26" s="56">
        <v>0</v>
      </c>
      <c r="K26" s="56" t="s">
        <v>182</v>
      </c>
      <c r="L26" s="56">
        <v>0</v>
      </c>
      <c r="M26" s="56">
        <v>0</v>
      </c>
      <c r="N26" s="56" t="s">
        <v>182</v>
      </c>
      <c r="O26" s="56">
        <v>0</v>
      </c>
      <c r="P26" s="56">
        <v>0</v>
      </c>
      <c r="Q26" s="56" t="s">
        <v>182</v>
      </c>
    </row>
    <row r="27" spans="1:1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</sheetData>
  <mergeCells count="9">
    <mergeCell ref="A1:Q1"/>
    <mergeCell ref="B2:B4"/>
    <mergeCell ref="A2:A4"/>
    <mergeCell ref="C3:E3"/>
    <mergeCell ref="C2:Q2"/>
    <mergeCell ref="F3:H3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K5"/>
  <sheetViews>
    <sheetView workbookViewId="0">
      <selection activeCell="I5" sqref="I5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214" t="s">
        <v>151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75">
      <c r="A2" s="29" t="s">
        <v>22</v>
      </c>
      <c r="B2" s="29" t="s">
        <v>112</v>
      </c>
      <c r="C2" s="29" t="s">
        <v>113</v>
      </c>
      <c r="D2" s="29" t="s">
        <v>114</v>
      </c>
      <c r="E2" s="29" t="s">
        <v>115</v>
      </c>
      <c r="F2" s="29" t="s">
        <v>116</v>
      </c>
      <c r="G2" s="29" t="s">
        <v>117</v>
      </c>
      <c r="H2" s="29" t="s">
        <v>118</v>
      </c>
      <c r="I2" s="29" t="s">
        <v>119</v>
      </c>
      <c r="J2" s="29" t="s">
        <v>120</v>
      </c>
      <c r="K2" s="29" t="s">
        <v>154</v>
      </c>
    </row>
    <row r="3" spans="1:11">
      <c r="A3" s="29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spans="1:11" ht="75">
      <c r="A4" s="29">
        <v>1</v>
      </c>
      <c r="B4" s="29" t="s">
        <v>220</v>
      </c>
      <c r="C4" s="29" t="s">
        <v>180</v>
      </c>
      <c r="D4" s="29" t="s">
        <v>227</v>
      </c>
      <c r="E4" s="97" t="s">
        <v>229</v>
      </c>
      <c r="F4" s="97" t="s">
        <v>228</v>
      </c>
      <c r="G4" s="29" t="s">
        <v>121</v>
      </c>
      <c r="H4" s="50">
        <v>30</v>
      </c>
      <c r="I4" s="50">
        <v>15</v>
      </c>
      <c r="J4" s="51">
        <v>0</v>
      </c>
      <c r="K4" s="29" t="s">
        <v>34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F10"/>
  <sheetViews>
    <sheetView workbookViewId="0">
      <selection activeCell="D5" sqref="D5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215" t="s">
        <v>152</v>
      </c>
      <c r="B1" s="216"/>
      <c r="C1" s="216"/>
      <c r="D1" s="217"/>
    </row>
    <row r="2" spans="1:6" s="21" customFormat="1">
      <c r="A2"/>
      <c r="B2"/>
      <c r="C2"/>
      <c r="D2"/>
      <c r="E2"/>
      <c r="F2"/>
    </row>
    <row r="3" spans="1:6" ht="29.25" customHeight="1">
      <c r="A3" s="5" t="s">
        <v>22</v>
      </c>
      <c r="B3" s="29" t="s">
        <v>122</v>
      </c>
      <c r="C3" s="5" t="s">
        <v>123</v>
      </c>
      <c r="D3" s="5"/>
    </row>
    <row r="4" spans="1:6" ht="64.5" customHeight="1">
      <c r="A4" s="49">
        <v>1</v>
      </c>
      <c r="B4" s="47" t="s">
        <v>179</v>
      </c>
      <c r="C4" s="29" t="s">
        <v>124</v>
      </c>
      <c r="D4" s="50" t="s">
        <v>230</v>
      </c>
    </row>
    <row r="5" spans="1:6" ht="30">
      <c r="A5" s="49">
        <v>2</v>
      </c>
      <c r="B5" s="47" t="s">
        <v>125</v>
      </c>
      <c r="C5" s="29" t="s">
        <v>126</v>
      </c>
      <c r="D5" s="48" t="s">
        <v>34</v>
      </c>
    </row>
    <row r="6" spans="1:6" ht="51.75" customHeight="1">
      <c r="A6" s="49" t="s">
        <v>30</v>
      </c>
      <c r="B6" s="47" t="s">
        <v>127</v>
      </c>
      <c r="C6" s="29" t="s">
        <v>126</v>
      </c>
      <c r="D6" s="48" t="s">
        <v>34</v>
      </c>
    </row>
    <row r="7" spans="1:6" ht="45">
      <c r="A7" s="49" t="s">
        <v>31</v>
      </c>
      <c r="B7" s="47" t="s">
        <v>128</v>
      </c>
      <c r="C7" s="29" t="s">
        <v>126</v>
      </c>
      <c r="D7" s="48" t="s">
        <v>34</v>
      </c>
      <c r="F7" s="24"/>
    </row>
    <row r="8" spans="1:6" ht="45">
      <c r="A8" s="49">
        <v>3</v>
      </c>
      <c r="B8" s="47" t="s">
        <v>129</v>
      </c>
      <c r="C8" s="29" t="s">
        <v>130</v>
      </c>
      <c r="D8" s="29" t="s">
        <v>34</v>
      </c>
    </row>
    <row r="9" spans="1:6" ht="45">
      <c r="A9" s="49">
        <v>4</v>
      </c>
      <c r="B9" s="47" t="s">
        <v>131</v>
      </c>
      <c r="C9" s="29" t="s">
        <v>130</v>
      </c>
      <c r="D9" s="29" t="s">
        <v>34</v>
      </c>
    </row>
    <row r="10" spans="1:6">
      <c r="A10" s="22"/>
      <c r="B10" s="22"/>
      <c r="C10" s="22"/>
      <c r="D10" s="22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W6"/>
  <sheetViews>
    <sheetView zoomScaleNormal="100" workbookViewId="0">
      <selection activeCell="A7" sqref="A7"/>
    </sheetView>
  </sheetViews>
  <sheetFormatPr defaultRowHeight="15"/>
  <sheetData>
    <row r="1" spans="1:23" ht="43.5" customHeight="1">
      <c r="A1" s="165" t="s">
        <v>132</v>
      </c>
      <c r="B1" s="165"/>
      <c r="C1" s="165"/>
      <c r="D1" s="165"/>
      <c r="E1" s="165"/>
      <c r="F1" s="165"/>
      <c r="G1" s="165"/>
      <c r="H1" s="165"/>
      <c r="I1" s="165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s="21" customFormat="1">
      <c r="A2" s="165"/>
      <c r="B2" s="165"/>
      <c r="C2" s="165"/>
      <c r="D2" s="165"/>
      <c r="E2" s="165"/>
      <c r="F2" s="165"/>
      <c r="G2" s="165"/>
      <c r="H2" s="165"/>
      <c r="I2" s="165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5" customHeight="1">
      <c r="A4" s="218" t="s">
        <v>233</v>
      </c>
      <c r="B4" s="218"/>
      <c r="C4" s="218"/>
      <c r="D4" s="218"/>
      <c r="E4" s="218"/>
      <c r="F4" s="218"/>
      <c r="G4" s="218"/>
      <c r="H4" s="218"/>
      <c r="I4" s="218"/>
    </row>
    <row r="5" spans="1:23">
      <c r="A5" s="218"/>
      <c r="B5" s="218"/>
      <c r="C5" s="218"/>
      <c r="D5" s="218"/>
      <c r="E5" s="218"/>
      <c r="F5" s="218"/>
      <c r="G5" s="218"/>
      <c r="H5" s="218"/>
      <c r="I5" s="218"/>
    </row>
    <row r="6" spans="1:23">
      <c r="A6" s="218"/>
      <c r="B6" s="218"/>
      <c r="C6" s="218"/>
      <c r="D6" s="218"/>
      <c r="E6" s="218"/>
      <c r="F6" s="218"/>
      <c r="G6" s="218"/>
      <c r="H6" s="218"/>
      <c r="I6" s="218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W7"/>
  <sheetViews>
    <sheetView zoomScaleNormal="100" workbookViewId="0">
      <selection activeCell="A7" sqref="A7"/>
    </sheetView>
  </sheetViews>
  <sheetFormatPr defaultRowHeight="15"/>
  <sheetData>
    <row r="1" spans="1:23" ht="15" customHeight="1">
      <c r="A1" s="164" t="s">
        <v>133</v>
      </c>
      <c r="B1" s="164"/>
      <c r="C1" s="164"/>
      <c r="D1" s="164"/>
      <c r="E1" s="164"/>
      <c r="F1" s="164"/>
      <c r="G1" s="164"/>
      <c r="H1" s="164"/>
      <c r="I1" s="164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5.75" customHeight="1">
      <c r="A2" s="164"/>
      <c r="B2" s="164"/>
      <c r="C2" s="164"/>
      <c r="D2" s="164"/>
      <c r="E2" s="164"/>
      <c r="F2" s="164"/>
      <c r="G2" s="164"/>
      <c r="H2" s="164"/>
      <c r="I2" s="164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21" customFormat="1" ht="15.75" customHeight="1">
      <c r="A3" s="164"/>
      <c r="B3" s="164"/>
      <c r="C3" s="164"/>
      <c r="D3" s="164"/>
      <c r="E3" s="164"/>
      <c r="F3" s="164"/>
      <c r="G3" s="164"/>
      <c r="H3" s="164"/>
      <c r="I3" s="164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>
      <c r="A4" s="30"/>
      <c r="B4" s="30"/>
      <c r="C4" s="30"/>
      <c r="D4" s="30"/>
      <c r="E4" s="30"/>
      <c r="F4" s="30"/>
      <c r="G4" s="30"/>
      <c r="H4" s="30"/>
      <c r="I4" s="3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65" t="s">
        <v>216</v>
      </c>
      <c r="B5" s="165"/>
      <c r="C5" s="165"/>
      <c r="D5" s="165"/>
      <c r="E5" s="165"/>
      <c r="F5" s="165"/>
      <c r="G5" s="165"/>
      <c r="H5" s="165"/>
      <c r="I5" s="165"/>
      <c r="J5" s="31"/>
      <c r="K5" s="31"/>
      <c r="L5" s="31"/>
      <c r="M5" s="31"/>
      <c r="N5" s="31"/>
      <c r="O5" s="31"/>
      <c r="P5" s="31"/>
      <c r="Q5" s="31"/>
      <c r="R5" s="31"/>
      <c r="S5" s="31"/>
      <c r="T5" s="3"/>
      <c r="U5" s="3"/>
      <c r="V5" s="3"/>
      <c r="W5" s="3"/>
    </row>
    <row r="6" spans="1:23" ht="28.5" customHeight="1">
      <c r="A6" s="165"/>
      <c r="B6" s="165"/>
      <c r="C6" s="165"/>
      <c r="D6" s="165"/>
      <c r="E6" s="165"/>
      <c r="F6" s="165"/>
      <c r="G6" s="165"/>
      <c r="H6" s="165"/>
      <c r="I6" s="16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W5"/>
  <sheetViews>
    <sheetView zoomScaleNormal="100" workbookViewId="0">
      <selection activeCell="A6" sqref="A6"/>
    </sheetView>
  </sheetViews>
  <sheetFormatPr defaultRowHeight="15"/>
  <sheetData>
    <row r="2" spans="1:23" ht="171.75" customHeight="1">
      <c r="A2" s="219" t="s">
        <v>134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217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44"/>
  <sheetViews>
    <sheetView zoomScaleNormal="100" workbookViewId="0">
      <selection activeCell="D11" sqref="D11"/>
    </sheetView>
  </sheetViews>
  <sheetFormatPr defaultRowHeight="15"/>
  <cols>
    <col min="1" max="1" width="5.85546875" style="21" bestFit="1" customWidth="1"/>
    <col min="2" max="2" width="48.28515625" bestFit="1" customWidth="1"/>
    <col min="3" max="3" width="14.7109375" style="21" customWidth="1"/>
    <col min="4" max="4" width="13.28515625" style="21" customWidth="1"/>
    <col min="5" max="7" width="24.855468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71" t="s">
        <v>15</v>
      </c>
      <c r="B1" s="171"/>
      <c r="C1" s="171"/>
      <c r="D1" s="171"/>
      <c r="E1" s="171"/>
      <c r="F1" s="82"/>
      <c r="G1" s="82"/>
      <c r="H1" s="82"/>
      <c r="I1" s="82"/>
      <c r="J1" s="82"/>
      <c r="K1" s="82"/>
      <c r="L1" s="82"/>
      <c r="M1" s="82"/>
      <c r="N1" s="82"/>
      <c r="O1" s="4"/>
    </row>
    <row r="2" spans="1:15">
      <c r="B2" s="4"/>
      <c r="C2" s="85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72" t="s">
        <v>55</v>
      </c>
      <c r="B3" s="74" t="s">
        <v>198</v>
      </c>
      <c r="C3" s="126" t="s">
        <v>222</v>
      </c>
      <c r="D3" s="126" t="s">
        <v>223</v>
      </c>
      <c r="E3" s="73" t="s">
        <v>11</v>
      </c>
    </row>
    <row r="4" spans="1:15" s="21" customFormat="1">
      <c r="A4" s="77">
        <v>1</v>
      </c>
      <c r="B4" s="80" t="s">
        <v>199</v>
      </c>
      <c r="C4" s="50">
        <v>6102</v>
      </c>
      <c r="D4" s="50">
        <v>14522</v>
      </c>
      <c r="E4" s="87">
        <f>(D4-C4)/C4</f>
        <v>1.3798754506719109</v>
      </c>
    </row>
    <row r="5" spans="1:15" s="21" customFormat="1">
      <c r="A5" s="78" t="s">
        <v>25</v>
      </c>
      <c r="B5" s="81" t="s">
        <v>200</v>
      </c>
      <c r="C5" s="126"/>
      <c r="D5" s="126"/>
      <c r="E5" s="87"/>
    </row>
    <row r="6" spans="1:15">
      <c r="A6" s="78" t="s">
        <v>201</v>
      </c>
      <c r="B6" s="75" t="s">
        <v>12</v>
      </c>
      <c r="C6" s="125">
        <v>4615</v>
      </c>
      <c r="D6" s="125">
        <v>13050</v>
      </c>
      <c r="E6" s="87">
        <f t="shared" ref="E6:E8" si="0">(D6-C6)/C6</f>
        <v>1.8277356446370532</v>
      </c>
    </row>
    <row r="7" spans="1:15">
      <c r="A7" s="78" t="s">
        <v>202</v>
      </c>
      <c r="B7" s="76" t="s">
        <v>13</v>
      </c>
      <c r="C7" s="125">
        <v>1487</v>
      </c>
      <c r="D7" s="125">
        <v>1336</v>
      </c>
      <c r="E7" s="87">
        <f t="shared" si="0"/>
        <v>-0.101546738399462</v>
      </c>
    </row>
    <row r="8" spans="1:15" s="21" customFormat="1">
      <c r="A8" s="78" t="s">
        <v>26</v>
      </c>
      <c r="B8" s="130" t="s">
        <v>203</v>
      </c>
      <c r="C8" s="51">
        <v>121</v>
      </c>
      <c r="D8" s="51">
        <v>133</v>
      </c>
      <c r="E8" s="87">
        <f t="shared" si="0"/>
        <v>9.9173553719008267E-2</v>
      </c>
    </row>
    <row r="9" spans="1:15" s="21" customFormat="1">
      <c r="A9" s="79" t="s">
        <v>28</v>
      </c>
      <c r="B9" s="76" t="s">
        <v>204</v>
      </c>
      <c r="C9" s="125">
        <v>0</v>
      </c>
      <c r="D9" s="125">
        <v>0</v>
      </c>
      <c r="E9" s="87" t="s">
        <v>182</v>
      </c>
    </row>
    <row r="10" spans="1:15" s="21" customFormat="1">
      <c r="A10" s="78" t="s">
        <v>29</v>
      </c>
      <c r="B10" s="76" t="s">
        <v>205</v>
      </c>
      <c r="C10" s="125">
        <v>2216</v>
      </c>
      <c r="D10" s="125">
        <v>4312</v>
      </c>
      <c r="E10" s="87">
        <f>(D10-C10)/C10</f>
        <v>0.94584837545126355</v>
      </c>
    </row>
    <row r="11" spans="1:15">
      <c r="A11"/>
    </row>
    <row r="12" spans="1:15">
      <c r="A12"/>
    </row>
    <row r="13" spans="1:15">
      <c r="A13"/>
      <c r="C13"/>
    </row>
    <row r="14" spans="1:15" ht="15.75">
      <c r="A14"/>
      <c r="C14"/>
      <c r="H14" s="15"/>
      <c r="I14" s="15"/>
      <c r="J14" s="15"/>
      <c r="K14" s="15"/>
      <c r="L14" s="15"/>
      <c r="M14" s="16"/>
      <c r="N14" s="15"/>
      <c r="O14" s="15"/>
    </row>
    <row r="15" spans="1:15">
      <c r="A15"/>
      <c r="C15"/>
    </row>
    <row r="16" spans="1:15">
      <c r="A16"/>
      <c r="C16"/>
    </row>
    <row r="17" spans="1:3">
      <c r="A17"/>
      <c r="C17"/>
    </row>
    <row r="18" spans="1:3">
      <c r="A18"/>
      <c r="C18"/>
    </row>
    <row r="19" spans="1:3">
      <c r="A19"/>
      <c r="C19"/>
    </row>
    <row r="20" spans="1:3">
      <c r="A20"/>
      <c r="C20"/>
    </row>
    <row r="21" spans="1:3">
      <c r="A21"/>
      <c r="C21"/>
    </row>
    <row r="22" spans="1:3">
      <c r="A22"/>
      <c r="C22"/>
    </row>
    <row r="23" spans="1:3">
      <c r="A23"/>
      <c r="C23"/>
    </row>
    <row r="24" spans="1:3">
      <c r="A24"/>
      <c r="C24"/>
    </row>
    <row r="25" spans="1:3">
      <c r="A25"/>
      <c r="C25"/>
    </row>
    <row r="26" spans="1:3">
      <c r="A26"/>
      <c r="C26"/>
    </row>
    <row r="27" spans="1:3">
      <c r="A27"/>
      <c r="C27"/>
    </row>
    <row r="28" spans="1:3">
      <c r="A28"/>
      <c r="C28"/>
    </row>
    <row r="29" spans="1:3">
      <c r="A29"/>
      <c r="C29"/>
    </row>
    <row r="30" spans="1:3">
      <c r="A30"/>
      <c r="C30"/>
    </row>
    <row r="31" spans="1:3">
      <c r="A31"/>
      <c r="C31"/>
    </row>
    <row r="32" spans="1:3">
      <c r="A32"/>
      <c r="C32"/>
    </row>
    <row r="33" spans="1:3">
      <c r="A33"/>
      <c r="C33"/>
    </row>
    <row r="34" spans="1:3">
      <c r="A34"/>
      <c r="C34"/>
    </row>
    <row r="35" spans="1:3">
      <c r="A35"/>
      <c r="C35"/>
    </row>
    <row r="36" spans="1:3">
      <c r="A36"/>
      <c r="C36"/>
    </row>
    <row r="37" spans="1:3">
      <c r="A37"/>
      <c r="C37"/>
    </row>
    <row r="38" spans="1:3">
      <c r="A38"/>
      <c r="C38"/>
    </row>
    <row r="39" spans="1:3">
      <c r="A39"/>
      <c r="C39"/>
    </row>
    <row r="40" spans="1:3">
      <c r="A40"/>
      <c r="C40"/>
    </row>
    <row r="41" spans="1:3">
      <c r="A41"/>
      <c r="C41"/>
    </row>
    <row r="42" spans="1:3">
      <c r="A42"/>
      <c r="C42"/>
    </row>
    <row r="43" spans="1:3">
      <c r="A43"/>
      <c r="C43"/>
    </row>
    <row r="44" spans="1:3">
      <c r="A44"/>
      <c r="C44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O4"/>
  <sheetViews>
    <sheetView zoomScaleNormal="100" zoomScaleSheetLayoutView="142" workbookViewId="0">
      <selection activeCell="F16" sqref="F16"/>
    </sheetView>
  </sheetViews>
  <sheetFormatPr defaultRowHeight="15"/>
  <sheetData>
    <row r="1" spans="1:15" ht="15" customHeight="1">
      <c r="A1" s="220" t="s">
        <v>153</v>
      </c>
      <c r="B1" s="220"/>
      <c r="C1" s="220"/>
      <c r="D1" s="220"/>
      <c r="E1" s="220"/>
      <c r="F1" s="220"/>
      <c r="G1" s="220"/>
      <c r="H1" s="220"/>
      <c r="I1" s="220"/>
    </row>
    <row r="2" spans="1:15" ht="87" customHeight="1">
      <c r="A2" s="220"/>
      <c r="B2" s="220"/>
      <c r="C2" s="220"/>
      <c r="D2" s="220"/>
      <c r="E2" s="220"/>
      <c r="F2" s="220"/>
      <c r="G2" s="220"/>
      <c r="H2" s="220"/>
      <c r="I2" s="220"/>
      <c r="J2" s="3"/>
      <c r="K2" s="3"/>
      <c r="L2" s="3"/>
      <c r="M2" s="3"/>
      <c r="N2" s="3"/>
      <c r="O2" s="3"/>
    </row>
    <row r="3" spans="1:15" s="21" customFormat="1" ht="18.75" customHeight="1">
      <c r="A3" s="45"/>
      <c r="B3" s="45"/>
      <c r="C3" s="45"/>
      <c r="D3" s="45"/>
      <c r="E3" s="45"/>
      <c r="F3" s="45"/>
      <c r="G3" s="45"/>
      <c r="H3" s="45"/>
      <c r="I3" s="45"/>
      <c r="J3" s="30"/>
      <c r="K3" s="30"/>
      <c r="L3" s="30"/>
      <c r="M3" s="30"/>
      <c r="N3" s="30"/>
      <c r="O3" s="30"/>
    </row>
    <row r="4" spans="1:15" ht="15.75">
      <c r="A4" s="36" t="s">
        <v>178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W9"/>
  <sheetViews>
    <sheetView zoomScaleNormal="100" workbookViewId="0">
      <selection activeCell="S9" sqref="S9"/>
    </sheetView>
  </sheetViews>
  <sheetFormatPr defaultRowHeight="15"/>
  <cols>
    <col min="8" max="8" width="15.42578125" customWidth="1"/>
  </cols>
  <sheetData>
    <row r="1" spans="1:23">
      <c r="A1" s="186" t="s">
        <v>135</v>
      </c>
      <c r="B1" s="186"/>
      <c r="C1" s="186"/>
      <c r="D1" s="186"/>
      <c r="E1" s="186"/>
      <c r="F1" s="186"/>
      <c r="G1" s="186"/>
      <c r="H1" s="186"/>
      <c r="I1" s="186"/>
    </row>
    <row r="2" spans="1:23" ht="18.75" customHeight="1">
      <c r="A2" s="186"/>
      <c r="B2" s="186"/>
      <c r="C2" s="186"/>
      <c r="D2" s="186"/>
      <c r="E2" s="186"/>
      <c r="F2" s="186"/>
      <c r="G2" s="186"/>
      <c r="H2" s="186"/>
      <c r="I2" s="186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9" t="s">
        <v>55</v>
      </c>
      <c r="B4" s="222" t="s">
        <v>56</v>
      </c>
      <c r="C4" s="223"/>
      <c r="D4" s="223"/>
      <c r="E4" s="223"/>
      <c r="F4" s="223"/>
      <c r="G4" s="223"/>
      <c r="H4" s="2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0">
        <v>1</v>
      </c>
      <c r="B5" s="225" t="s">
        <v>155</v>
      </c>
      <c r="C5" s="224"/>
      <c r="D5" s="224"/>
      <c r="E5" s="224"/>
      <c r="F5" s="224"/>
      <c r="G5" s="224"/>
      <c r="H5" s="2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0">
        <v>2</v>
      </c>
      <c r="B6" s="225" t="s">
        <v>176</v>
      </c>
      <c r="C6" s="224"/>
      <c r="D6" s="224"/>
      <c r="E6" s="224"/>
      <c r="F6" s="224"/>
      <c r="G6" s="224"/>
      <c r="H6" s="224"/>
    </row>
    <row r="7" spans="1:23" ht="30" customHeight="1">
      <c r="A7" s="10">
        <v>3</v>
      </c>
      <c r="B7" s="225" t="s">
        <v>177</v>
      </c>
      <c r="C7" s="224"/>
      <c r="D7" s="224"/>
      <c r="E7" s="224"/>
      <c r="F7" s="224"/>
      <c r="G7" s="224"/>
      <c r="H7" s="224"/>
    </row>
    <row r="8" spans="1:23">
      <c r="A8" s="10">
        <v>4</v>
      </c>
      <c r="B8" s="221" t="s">
        <v>185</v>
      </c>
      <c r="C8" s="224"/>
      <c r="D8" s="224"/>
      <c r="E8" s="224"/>
      <c r="F8" s="224"/>
      <c r="G8" s="224"/>
      <c r="H8" s="224"/>
      <c r="I8" s="21"/>
    </row>
    <row r="9" spans="1:23" ht="39.75" customHeight="1">
      <c r="A9" s="10">
        <v>5</v>
      </c>
      <c r="B9" s="221" t="s">
        <v>221</v>
      </c>
      <c r="C9" s="221"/>
      <c r="D9" s="221"/>
      <c r="E9" s="221"/>
      <c r="F9" s="221"/>
      <c r="G9" s="221"/>
      <c r="H9" s="221"/>
    </row>
  </sheetData>
  <mergeCells count="7">
    <mergeCell ref="B9:H9"/>
    <mergeCell ref="A1:I2"/>
    <mergeCell ref="B4:H4"/>
    <mergeCell ref="B8:H8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AE492"/>
  <sheetViews>
    <sheetView workbookViewId="0">
      <pane ySplit="4" topLeftCell="A5" activePane="bottomLeft" state="frozen"/>
      <selection pane="bottomLeft" activeCell="U282" sqref="U282"/>
    </sheetView>
  </sheetViews>
  <sheetFormatPr defaultRowHeight="15"/>
  <cols>
    <col min="1" max="1" width="4.140625" style="18" customWidth="1"/>
    <col min="2" max="2" width="14" style="23" customWidth="1"/>
    <col min="3" max="3" width="12.42578125" style="127" customWidth="1"/>
    <col min="4" max="4" width="5.85546875" style="20" customWidth="1"/>
    <col min="5" max="5" width="3.140625" style="18" bestFit="1" customWidth="1"/>
    <col min="6" max="6" width="12.28515625" style="18" bestFit="1" customWidth="1"/>
    <col min="7" max="7" width="10" style="18" bestFit="1" customWidth="1"/>
    <col min="8" max="8" width="12.28515625" style="18" bestFit="1" customWidth="1"/>
    <col min="9" max="9" width="3.140625" style="20" bestFit="1" customWidth="1"/>
    <col min="10" max="12" width="10" style="18" bestFit="1" customWidth="1"/>
    <col min="13" max="13" width="7.7109375" style="18" bestFit="1" customWidth="1"/>
    <col min="14" max="14" width="10" style="18" bestFit="1" customWidth="1"/>
    <col min="15" max="15" width="3.5703125" style="18" bestFit="1" customWidth="1"/>
    <col min="16" max="16" width="10" style="18" bestFit="1" customWidth="1"/>
    <col min="17" max="17" width="7.7109375" style="18" bestFit="1" customWidth="1"/>
    <col min="18" max="19" width="10" style="18" bestFit="1" customWidth="1"/>
    <col min="20" max="20" width="7.7109375" style="18" bestFit="1" customWidth="1"/>
    <col min="21" max="21" width="10" style="18" bestFit="1" customWidth="1"/>
    <col min="22" max="22" width="3.5703125" style="18" bestFit="1" customWidth="1"/>
    <col min="23" max="23" width="12.28515625" style="18" bestFit="1" customWidth="1"/>
    <col min="24" max="24" width="14.5703125" style="18" bestFit="1" customWidth="1"/>
    <col min="25" max="25" width="12.28515625" style="18" bestFit="1" customWidth="1"/>
    <col min="26" max="26" width="3.5703125" style="18" bestFit="1" customWidth="1"/>
    <col min="27" max="28" width="14.5703125" style="18" bestFit="1" customWidth="1"/>
    <col min="29" max="29" width="7.7109375" style="18" bestFit="1" customWidth="1"/>
    <col min="30" max="31" width="12.28515625" style="18" bestFit="1" customWidth="1"/>
    <col min="32" max="16384" width="9.140625" style="18"/>
  </cols>
  <sheetData>
    <row r="1" spans="1:31" ht="18.75">
      <c r="A1" s="93" t="s">
        <v>174</v>
      </c>
    </row>
    <row r="2" spans="1:31" ht="15.75" thickBot="1"/>
    <row r="3" spans="1:31" ht="26.25" customHeight="1">
      <c r="A3" s="226" t="s">
        <v>55</v>
      </c>
      <c r="B3" s="228" t="s">
        <v>163</v>
      </c>
      <c r="C3" s="230" t="s">
        <v>136</v>
      </c>
      <c r="D3" s="232" t="s">
        <v>137</v>
      </c>
      <c r="E3" s="234" t="s">
        <v>138</v>
      </c>
      <c r="F3" s="235"/>
      <c r="G3" s="235"/>
      <c r="H3" s="235"/>
      <c r="I3" s="236"/>
      <c r="J3" s="234" t="s">
        <v>139</v>
      </c>
      <c r="K3" s="235"/>
      <c r="L3" s="235"/>
      <c r="M3" s="235"/>
      <c r="N3" s="235"/>
      <c r="O3" s="236"/>
      <c r="P3" s="234" t="s">
        <v>140</v>
      </c>
      <c r="Q3" s="235"/>
      <c r="R3" s="235"/>
      <c r="S3" s="235"/>
      <c r="T3" s="235"/>
      <c r="U3" s="235"/>
      <c r="V3" s="236"/>
      <c r="W3" s="234" t="s">
        <v>141</v>
      </c>
      <c r="X3" s="235"/>
      <c r="Y3" s="235"/>
      <c r="Z3" s="236"/>
      <c r="AA3" s="234" t="s">
        <v>142</v>
      </c>
      <c r="AB3" s="235"/>
      <c r="AC3" s="236"/>
      <c r="AD3" s="234" t="s">
        <v>143</v>
      </c>
      <c r="AE3" s="237"/>
    </row>
    <row r="4" spans="1:31" ht="63" customHeight="1" thickBot="1">
      <c r="A4" s="227"/>
      <c r="B4" s="229"/>
      <c r="C4" s="231"/>
      <c r="D4" s="233"/>
      <c r="E4" s="117" t="s">
        <v>144</v>
      </c>
      <c r="F4" s="117" t="s">
        <v>164</v>
      </c>
      <c r="G4" s="117" t="s">
        <v>165</v>
      </c>
      <c r="H4" s="117" t="s">
        <v>166</v>
      </c>
      <c r="I4" s="118" t="s">
        <v>145</v>
      </c>
      <c r="J4" s="117" t="s">
        <v>90</v>
      </c>
      <c r="K4" s="117" t="s">
        <v>91</v>
      </c>
      <c r="L4" s="117" t="s">
        <v>167</v>
      </c>
      <c r="M4" s="117" t="s">
        <v>146</v>
      </c>
      <c r="N4" s="117" t="s">
        <v>95</v>
      </c>
      <c r="O4" s="117" t="s">
        <v>145</v>
      </c>
      <c r="P4" s="117" t="s">
        <v>147</v>
      </c>
      <c r="Q4" s="117" t="s">
        <v>168</v>
      </c>
      <c r="R4" s="117" t="s">
        <v>169</v>
      </c>
      <c r="S4" s="117" t="s">
        <v>92</v>
      </c>
      <c r="T4" s="117" t="s">
        <v>146</v>
      </c>
      <c r="U4" s="117" t="s">
        <v>95</v>
      </c>
      <c r="V4" s="117" t="s">
        <v>145</v>
      </c>
      <c r="W4" s="117" t="s">
        <v>170</v>
      </c>
      <c r="X4" s="117" t="s">
        <v>148</v>
      </c>
      <c r="Y4" s="117" t="s">
        <v>149</v>
      </c>
      <c r="Z4" s="117" t="s">
        <v>145</v>
      </c>
      <c r="AA4" s="117" t="s">
        <v>156</v>
      </c>
      <c r="AB4" s="117" t="s">
        <v>171</v>
      </c>
      <c r="AC4" s="117" t="s">
        <v>150</v>
      </c>
      <c r="AD4" s="117" t="s">
        <v>172</v>
      </c>
      <c r="AE4" s="119" t="s">
        <v>173</v>
      </c>
    </row>
    <row r="5" spans="1:31" s="114" customFormat="1">
      <c r="A5" s="112">
        <v>1</v>
      </c>
      <c r="B5" s="113">
        <v>2</v>
      </c>
      <c r="C5" s="129">
        <v>3</v>
      </c>
      <c r="D5" s="113">
        <v>4</v>
      </c>
      <c r="E5" s="112">
        <v>5</v>
      </c>
      <c r="F5" s="113">
        <v>6</v>
      </c>
      <c r="G5" s="112">
        <v>7</v>
      </c>
      <c r="H5" s="113">
        <v>8</v>
      </c>
      <c r="I5" s="112">
        <v>9</v>
      </c>
      <c r="J5" s="113">
        <v>10</v>
      </c>
      <c r="K5" s="112">
        <v>11</v>
      </c>
      <c r="L5" s="113">
        <v>12</v>
      </c>
      <c r="M5" s="112">
        <v>13</v>
      </c>
      <c r="N5" s="113">
        <v>14</v>
      </c>
      <c r="O5" s="120">
        <v>15</v>
      </c>
      <c r="P5" s="113">
        <v>16</v>
      </c>
      <c r="Q5" s="112">
        <v>17</v>
      </c>
      <c r="R5" s="113">
        <v>18</v>
      </c>
      <c r="S5" s="112">
        <v>19</v>
      </c>
      <c r="T5" s="113">
        <v>20</v>
      </c>
      <c r="U5" s="112">
        <v>21</v>
      </c>
      <c r="V5" s="121">
        <v>22</v>
      </c>
      <c r="W5" s="112">
        <v>23</v>
      </c>
      <c r="X5" s="113">
        <v>24</v>
      </c>
      <c r="Y5" s="112">
        <v>25</v>
      </c>
      <c r="Z5" s="121">
        <v>26</v>
      </c>
      <c r="AA5" s="112">
        <v>27</v>
      </c>
      <c r="AB5" s="113">
        <v>28</v>
      </c>
      <c r="AC5" s="112">
        <v>29</v>
      </c>
      <c r="AD5" s="113">
        <v>30</v>
      </c>
      <c r="AE5" s="112">
        <v>31</v>
      </c>
    </row>
    <row r="6" spans="1:31">
      <c r="A6" s="92"/>
      <c r="B6" s="153" t="s">
        <v>234</v>
      </c>
      <c r="C6" s="149">
        <v>45666</v>
      </c>
      <c r="D6" s="101"/>
      <c r="E6" s="92"/>
      <c r="F6" s="95"/>
      <c r="G6" s="92" t="s">
        <v>175</v>
      </c>
      <c r="H6" s="95"/>
      <c r="I6" s="95"/>
      <c r="J6" s="95"/>
      <c r="K6" s="92" t="s">
        <v>175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2" t="s">
        <v>175</v>
      </c>
      <c r="X6" s="95"/>
      <c r="Y6" s="95"/>
      <c r="Z6" s="95"/>
      <c r="AA6" s="92" t="s">
        <v>175</v>
      </c>
      <c r="AB6" s="95"/>
      <c r="AC6" s="95"/>
      <c r="AD6" s="92" t="s">
        <v>175</v>
      </c>
      <c r="AE6" s="95"/>
    </row>
    <row r="7" spans="1:31">
      <c r="A7" s="92"/>
      <c r="B7" s="153" t="s">
        <v>235</v>
      </c>
      <c r="C7" s="149">
        <v>45666</v>
      </c>
      <c r="D7" s="101"/>
      <c r="E7" s="92"/>
      <c r="F7" s="95"/>
      <c r="G7" s="92" t="s">
        <v>175</v>
      </c>
      <c r="H7" s="95"/>
      <c r="I7" s="95"/>
      <c r="J7" s="95"/>
      <c r="K7" s="92" t="s">
        <v>175</v>
      </c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2" t="s">
        <v>175</v>
      </c>
      <c r="X7" s="95"/>
      <c r="Y7" s="95"/>
      <c r="Z7" s="95"/>
      <c r="AA7" s="92" t="s">
        <v>175</v>
      </c>
      <c r="AB7" s="95"/>
      <c r="AC7" s="95"/>
      <c r="AD7" s="92" t="s">
        <v>175</v>
      </c>
      <c r="AE7" s="95"/>
    </row>
    <row r="8" spans="1:31">
      <c r="A8" s="92"/>
      <c r="B8" s="153" t="s">
        <v>236</v>
      </c>
      <c r="C8" s="150">
        <v>45672</v>
      </c>
      <c r="D8" s="101"/>
      <c r="E8" s="92"/>
      <c r="F8" s="95"/>
      <c r="G8" s="92" t="s">
        <v>175</v>
      </c>
      <c r="H8" s="95"/>
      <c r="I8" s="95"/>
      <c r="J8" s="95"/>
      <c r="K8" s="92" t="s">
        <v>175</v>
      </c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2" t="s">
        <v>175</v>
      </c>
      <c r="X8" s="95"/>
      <c r="Y8" s="95"/>
      <c r="Z8" s="95"/>
      <c r="AA8" s="92" t="s">
        <v>175</v>
      </c>
      <c r="AB8" s="95"/>
      <c r="AC8" s="95"/>
      <c r="AD8" s="92" t="s">
        <v>175</v>
      </c>
      <c r="AE8" s="95"/>
    </row>
    <row r="9" spans="1:31">
      <c r="A9" s="92"/>
      <c r="B9" s="153" t="s">
        <v>237</v>
      </c>
      <c r="C9" s="149">
        <v>45670</v>
      </c>
      <c r="D9" s="101"/>
      <c r="E9" s="92"/>
      <c r="F9" s="95"/>
      <c r="G9" s="92" t="s">
        <v>175</v>
      </c>
      <c r="H9" s="95"/>
      <c r="I9" s="95"/>
      <c r="J9" s="95"/>
      <c r="K9" s="92" t="s">
        <v>175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2" t="s">
        <v>175</v>
      </c>
      <c r="X9" s="95"/>
      <c r="Y9" s="95"/>
      <c r="Z9" s="95"/>
      <c r="AA9" s="92" t="s">
        <v>175</v>
      </c>
      <c r="AB9" s="95"/>
      <c r="AC9" s="95"/>
      <c r="AD9" s="92" t="s">
        <v>175</v>
      </c>
      <c r="AE9" s="95"/>
    </row>
    <row r="10" spans="1:31">
      <c r="A10" s="92"/>
      <c r="B10" s="153" t="s">
        <v>238</v>
      </c>
      <c r="C10" s="149">
        <v>45671</v>
      </c>
      <c r="D10" s="101"/>
      <c r="E10" s="92"/>
      <c r="F10" s="95"/>
      <c r="G10" s="92" t="s">
        <v>175</v>
      </c>
      <c r="H10" s="95"/>
      <c r="I10" s="95"/>
      <c r="J10" s="95"/>
      <c r="K10" s="92" t="s">
        <v>175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2" t="s">
        <v>175</v>
      </c>
      <c r="X10" s="95"/>
      <c r="Y10" s="95"/>
      <c r="Z10" s="95"/>
      <c r="AA10" s="92" t="s">
        <v>175</v>
      </c>
      <c r="AB10" s="95"/>
      <c r="AC10" s="95"/>
      <c r="AD10" s="92" t="s">
        <v>175</v>
      </c>
      <c r="AE10" s="95"/>
    </row>
    <row r="11" spans="1:31">
      <c r="A11" s="92"/>
      <c r="B11" s="153" t="s">
        <v>239</v>
      </c>
      <c r="C11" s="149">
        <v>45672</v>
      </c>
      <c r="D11" s="101"/>
      <c r="E11" s="92"/>
      <c r="F11" s="95"/>
      <c r="G11" s="92" t="s">
        <v>175</v>
      </c>
      <c r="H11" s="95"/>
      <c r="I11" s="95"/>
      <c r="J11" s="95"/>
      <c r="K11" s="92" t="s">
        <v>175</v>
      </c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2" t="s">
        <v>175</v>
      </c>
      <c r="X11" s="95"/>
      <c r="Y11" s="95"/>
      <c r="Z11" s="95"/>
      <c r="AA11" s="92" t="s">
        <v>175</v>
      </c>
      <c r="AB11" s="95"/>
      <c r="AC11" s="95"/>
      <c r="AD11" s="92" t="s">
        <v>175</v>
      </c>
      <c r="AE11" s="95"/>
    </row>
    <row r="12" spans="1:31">
      <c r="A12" s="92"/>
      <c r="B12" s="153" t="s">
        <v>240</v>
      </c>
      <c r="C12" s="149">
        <v>45673</v>
      </c>
      <c r="D12" s="101"/>
      <c r="E12" s="92"/>
      <c r="F12" s="95"/>
      <c r="G12" s="92" t="s">
        <v>175</v>
      </c>
      <c r="H12" s="95"/>
      <c r="I12" s="95"/>
      <c r="J12" s="95"/>
      <c r="K12" s="92" t="s">
        <v>175</v>
      </c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2" t="s">
        <v>175</v>
      </c>
      <c r="X12" s="95"/>
      <c r="Y12" s="95"/>
      <c r="Z12" s="95"/>
      <c r="AA12" s="92" t="s">
        <v>175</v>
      </c>
      <c r="AB12" s="95"/>
      <c r="AC12" s="95"/>
      <c r="AD12" s="92" t="s">
        <v>175</v>
      </c>
      <c r="AE12" s="95"/>
    </row>
    <row r="13" spans="1:31">
      <c r="A13" s="92"/>
      <c r="B13" s="153" t="s">
        <v>241</v>
      </c>
      <c r="C13" s="150">
        <v>45674</v>
      </c>
      <c r="D13" s="101"/>
      <c r="E13" s="92"/>
      <c r="F13" s="95"/>
      <c r="G13" s="92" t="s">
        <v>175</v>
      </c>
      <c r="H13" s="95"/>
      <c r="I13" s="95"/>
      <c r="J13" s="95"/>
      <c r="K13" s="92" t="s">
        <v>175</v>
      </c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2" t="s">
        <v>175</v>
      </c>
      <c r="X13" s="95"/>
      <c r="Y13" s="95"/>
      <c r="Z13" s="95"/>
      <c r="AA13" s="92" t="s">
        <v>175</v>
      </c>
      <c r="AB13" s="95"/>
      <c r="AC13" s="95"/>
      <c r="AD13" s="92" t="s">
        <v>175</v>
      </c>
      <c r="AE13" s="95"/>
    </row>
    <row r="14" spans="1:31">
      <c r="A14" s="92"/>
      <c r="B14" s="153" t="s">
        <v>242</v>
      </c>
      <c r="C14" s="149">
        <v>45698</v>
      </c>
      <c r="D14" s="101"/>
      <c r="E14" s="92"/>
      <c r="F14" s="95"/>
      <c r="G14" s="92" t="s">
        <v>175</v>
      </c>
      <c r="H14" s="95"/>
      <c r="I14" s="95"/>
      <c r="J14" s="95"/>
      <c r="K14" s="92" t="s">
        <v>175</v>
      </c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2" t="s">
        <v>175</v>
      </c>
      <c r="X14" s="95"/>
      <c r="Y14" s="95"/>
      <c r="Z14" s="95"/>
      <c r="AA14" s="92" t="s">
        <v>175</v>
      </c>
      <c r="AB14" s="95"/>
      <c r="AC14" s="95"/>
      <c r="AD14" s="92" t="s">
        <v>175</v>
      </c>
      <c r="AE14" s="95"/>
    </row>
    <row r="15" spans="1:31">
      <c r="A15" s="92"/>
      <c r="B15" s="153" t="s">
        <v>243</v>
      </c>
      <c r="C15" s="149">
        <v>45681</v>
      </c>
      <c r="D15" s="101"/>
      <c r="E15" s="92"/>
      <c r="F15" s="95"/>
      <c r="G15" s="92" t="s">
        <v>175</v>
      </c>
      <c r="H15" s="95"/>
      <c r="I15" s="95"/>
      <c r="J15" s="95"/>
      <c r="K15" s="92" t="s">
        <v>175</v>
      </c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2" t="s">
        <v>175</v>
      </c>
      <c r="X15" s="95"/>
      <c r="Y15" s="95"/>
      <c r="Z15" s="95"/>
      <c r="AA15" s="92" t="s">
        <v>175</v>
      </c>
      <c r="AB15" s="95"/>
      <c r="AC15" s="95"/>
      <c r="AD15" s="92" t="s">
        <v>175</v>
      </c>
      <c r="AE15" s="95"/>
    </row>
    <row r="16" spans="1:31">
      <c r="A16" s="92"/>
      <c r="B16" s="153" t="s">
        <v>244</v>
      </c>
      <c r="C16" s="149">
        <v>45685</v>
      </c>
      <c r="D16" s="101"/>
      <c r="E16" s="92"/>
      <c r="F16" s="95"/>
      <c r="G16" s="92" t="s">
        <v>175</v>
      </c>
      <c r="H16" s="95"/>
      <c r="I16" s="95"/>
      <c r="J16" s="95"/>
      <c r="K16" s="92" t="s">
        <v>175</v>
      </c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2" t="s">
        <v>175</v>
      </c>
      <c r="X16" s="95"/>
      <c r="Y16" s="95"/>
      <c r="Z16" s="95"/>
      <c r="AA16" s="92" t="s">
        <v>175</v>
      </c>
      <c r="AB16" s="95"/>
      <c r="AC16" s="95"/>
      <c r="AD16" s="92" t="s">
        <v>175</v>
      </c>
      <c r="AE16" s="95"/>
    </row>
    <row r="17" spans="1:31">
      <c r="A17" s="92"/>
      <c r="B17" s="153" t="s">
        <v>245</v>
      </c>
      <c r="C17" s="149">
        <v>45687</v>
      </c>
      <c r="D17" s="101"/>
      <c r="E17" s="92"/>
      <c r="F17" s="95"/>
      <c r="G17" s="92" t="s">
        <v>175</v>
      </c>
      <c r="H17" s="95"/>
      <c r="I17" s="95"/>
      <c r="J17" s="95"/>
      <c r="K17" s="92" t="s">
        <v>175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2" t="s">
        <v>175</v>
      </c>
      <c r="X17" s="95"/>
      <c r="Y17" s="95"/>
      <c r="Z17" s="95"/>
      <c r="AA17" s="92" t="s">
        <v>175</v>
      </c>
      <c r="AB17" s="95"/>
      <c r="AC17" s="95"/>
      <c r="AD17" s="92" t="s">
        <v>175</v>
      </c>
      <c r="AE17" s="95"/>
    </row>
    <row r="18" spans="1:31">
      <c r="A18" s="92"/>
      <c r="B18" s="153" t="s">
        <v>246</v>
      </c>
      <c r="C18" s="149">
        <v>45687</v>
      </c>
      <c r="D18" s="101"/>
      <c r="E18" s="92"/>
      <c r="F18" s="95"/>
      <c r="G18" s="92" t="s">
        <v>175</v>
      </c>
      <c r="H18" s="95"/>
      <c r="I18" s="95"/>
      <c r="J18" s="95"/>
      <c r="K18" s="92" t="s">
        <v>175</v>
      </c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2" t="s">
        <v>175</v>
      </c>
      <c r="X18" s="95"/>
      <c r="Y18" s="95"/>
      <c r="Z18" s="95"/>
      <c r="AA18" s="92" t="s">
        <v>175</v>
      </c>
      <c r="AB18" s="95"/>
      <c r="AC18" s="95"/>
      <c r="AD18" s="92" t="s">
        <v>175</v>
      </c>
      <c r="AE18" s="95"/>
    </row>
    <row r="19" spans="1:31">
      <c r="A19" s="92"/>
      <c r="B19" s="153" t="s">
        <v>247</v>
      </c>
      <c r="C19" s="149">
        <v>45691</v>
      </c>
      <c r="D19" s="101"/>
      <c r="E19" s="92"/>
      <c r="F19" s="95"/>
      <c r="G19" s="92" t="s">
        <v>175</v>
      </c>
      <c r="H19" s="95"/>
      <c r="I19" s="95"/>
      <c r="J19" s="95"/>
      <c r="K19" s="92" t="s">
        <v>175</v>
      </c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2" t="s">
        <v>175</v>
      </c>
      <c r="X19" s="95"/>
      <c r="Y19" s="95"/>
      <c r="Z19" s="95"/>
      <c r="AA19" s="92" t="s">
        <v>175</v>
      </c>
      <c r="AB19" s="95"/>
      <c r="AC19" s="95"/>
      <c r="AD19" s="92" t="s">
        <v>175</v>
      </c>
      <c r="AE19" s="95"/>
    </row>
    <row r="20" spans="1:31">
      <c r="A20" s="92"/>
      <c r="B20" s="153" t="s">
        <v>248</v>
      </c>
      <c r="C20" s="149">
        <v>45691</v>
      </c>
      <c r="D20" s="101"/>
      <c r="E20" s="92"/>
      <c r="F20" s="95"/>
      <c r="G20" s="92" t="s">
        <v>175</v>
      </c>
      <c r="H20" s="95"/>
      <c r="I20" s="95"/>
      <c r="J20" s="95"/>
      <c r="K20" s="92" t="s">
        <v>175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2" t="s">
        <v>175</v>
      </c>
      <c r="X20" s="95"/>
      <c r="Y20" s="95"/>
      <c r="Z20" s="95"/>
      <c r="AA20" s="92" t="s">
        <v>175</v>
      </c>
      <c r="AB20" s="95"/>
      <c r="AC20" s="95"/>
      <c r="AD20" s="92" t="s">
        <v>175</v>
      </c>
      <c r="AE20" s="95"/>
    </row>
    <row r="21" spans="1:31">
      <c r="A21" s="92"/>
      <c r="B21" s="153" t="s">
        <v>249</v>
      </c>
      <c r="C21" s="149">
        <v>45705</v>
      </c>
      <c r="D21" s="101"/>
      <c r="E21" s="95"/>
      <c r="F21" s="95"/>
      <c r="G21" s="92" t="s">
        <v>175</v>
      </c>
      <c r="H21" s="95"/>
      <c r="I21" s="95"/>
      <c r="J21" s="95"/>
      <c r="K21" s="92" t="s">
        <v>175</v>
      </c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2" t="s">
        <v>175</v>
      </c>
      <c r="X21" s="95"/>
      <c r="Y21" s="95"/>
      <c r="Z21" s="95"/>
      <c r="AA21" s="92" t="s">
        <v>175</v>
      </c>
      <c r="AB21" s="95"/>
      <c r="AC21" s="95"/>
      <c r="AD21" s="92" t="s">
        <v>175</v>
      </c>
      <c r="AE21" s="95"/>
    </row>
    <row r="22" spans="1:31">
      <c r="A22" s="92"/>
      <c r="B22" s="153" t="s">
        <v>250</v>
      </c>
      <c r="C22" s="149">
        <v>45693</v>
      </c>
      <c r="D22" s="101"/>
      <c r="E22" s="92"/>
      <c r="F22" s="95"/>
      <c r="G22" s="92" t="s">
        <v>175</v>
      </c>
      <c r="H22" s="95"/>
      <c r="I22" s="95"/>
      <c r="J22" s="95"/>
      <c r="K22" s="92" t="s">
        <v>175</v>
      </c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2" t="s">
        <v>175</v>
      </c>
      <c r="X22" s="95"/>
      <c r="Y22" s="95"/>
      <c r="Z22" s="95"/>
      <c r="AA22" s="92" t="s">
        <v>175</v>
      </c>
      <c r="AB22" s="95"/>
      <c r="AC22" s="95"/>
      <c r="AD22" s="92" t="s">
        <v>175</v>
      </c>
      <c r="AE22" s="95"/>
    </row>
    <row r="23" spans="1:31">
      <c r="A23" s="92"/>
      <c r="B23" s="153" t="s">
        <v>251</v>
      </c>
      <c r="C23" s="149">
        <v>45698</v>
      </c>
      <c r="D23" s="101"/>
      <c r="E23" s="92"/>
      <c r="F23" s="95"/>
      <c r="G23" s="92" t="s">
        <v>175</v>
      </c>
      <c r="H23" s="95"/>
      <c r="I23" s="95"/>
      <c r="J23" s="95"/>
      <c r="K23" s="92" t="s">
        <v>175</v>
      </c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2" t="s">
        <v>175</v>
      </c>
      <c r="X23" s="95"/>
      <c r="Y23" s="95"/>
      <c r="Z23" s="95"/>
      <c r="AA23" s="92" t="s">
        <v>175</v>
      </c>
      <c r="AB23" s="95"/>
      <c r="AC23" s="95"/>
      <c r="AD23" s="92" t="s">
        <v>175</v>
      </c>
      <c r="AE23" s="95"/>
    </row>
    <row r="24" spans="1:31">
      <c r="A24" s="92"/>
      <c r="B24" s="153" t="s">
        <v>252</v>
      </c>
      <c r="C24" s="149">
        <v>45699</v>
      </c>
      <c r="D24" s="101"/>
      <c r="E24" s="92"/>
      <c r="F24" s="95"/>
      <c r="G24" s="92" t="s">
        <v>175</v>
      </c>
      <c r="H24" s="95"/>
      <c r="I24" s="95"/>
      <c r="J24" s="95"/>
      <c r="K24" s="92" t="s">
        <v>175</v>
      </c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2" t="s">
        <v>175</v>
      </c>
      <c r="X24" s="95"/>
      <c r="Y24" s="95"/>
      <c r="Z24" s="95"/>
      <c r="AA24" s="92" t="s">
        <v>175</v>
      </c>
      <c r="AB24" s="95"/>
      <c r="AC24" s="95"/>
      <c r="AD24" s="92" t="s">
        <v>175</v>
      </c>
      <c r="AE24" s="95"/>
    </row>
    <row r="25" spans="1:31">
      <c r="A25" s="92"/>
      <c r="B25" s="153" t="s">
        <v>253</v>
      </c>
      <c r="C25" s="149">
        <v>45700</v>
      </c>
      <c r="D25" s="101"/>
      <c r="E25" s="92"/>
      <c r="F25" s="95"/>
      <c r="G25" s="92" t="s">
        <v>175</v>
      </c>
      <c r="H25" s="95"/>
      <c r="I25" s="95"/>
      <c r="J25" s="95"/>
      <c r="K25" s="92" t="s">
        <v>175</v>
      </c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2" t="s">
        <v>175</v>
      </c>
      <c r="X25" s="95"/>
      <c r="Y25" s="95"/>
      <c r="Z25" s="95"/>
      <c r="AA25" s="92" t="s">
        <v>175</v>
      </c>
      <c r="AB25" s="95"/>
      <c r="AC25" s="95"/>
      <c r="AD25" s="92" t="s">
        <v>175</v>
      </c>
      <c r="AE25" s="95"/>
    </row>
    <row r="26" spans="1:31">
      <c r="A26" s="92"/>
      <c r="B26" s="153" t="s">
        <v>254</v>
      </c>
      <c r="C26" s="149">
        <v>45701</v>
      </c>
      <c r="D26" s="101"/>
      <c r="E26" s="92"/>
      <c r="F26" s="95"/>
      <c r="G26" s="92" t="s">
        <v>175</v>
      </c>
      <c r="H26" s="95"/>
      <c r="I26" s="95"/>
      <c r="J26" s="95"/>
      <c r="K26" s="92" t="s">
        <v>175</v>
      </c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2" t="s">
        <v>175</v>
      </c>
      <c r="X26" s="95"/>
      <c r="Y26" s="95"/>
      <c r="Z26" s="95"/>
      <c r="AA26" s="92" t="s">
        <v>175</v>
      </c>
      <c r="AB26" s="95"/>
      <c r="AC26" s="95"/>
      <c r="AD26" s="92" t="s">
        <v>175</v>
      </c>
      <c r="AE26" s="95"/>
    </row>
    <row r="27" spans="1:31">
      <c r="A27" s="92"/>
      <c r="B27" s="153" t="s">
        <v>255</v>
      </c>
      <c r="C27" s="149">
        <v>45702</v>
      </c>
      <c r="D27" s="101"/>
      <c r="E27" s="92"/>
      <c r="F27" s="95"/>
      <c r="G27" s="92" t="s">
        <v>175</v>
      </c>
      <c r="H27" s="95"/>
      <c r="I27" s="95"/>
      <c r="J27" s="95"/>
      <c r="K27" s="92" t="s">
        <v>175</v>
      </c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2" t="s">
        <v>175</v>
      </c>
      <c r="X27" s="95"/>
      <c r="Y27" s="95"/>
      <c r="Z27" s="95"/>
      <c r="AA27" s="92" t="s">
        <v>175</v>
      </c>
      <c r="AB27" s="95"/>
      <c r="AC27" s="95"/>
      <c r="AD27" s="92" t="s">
        <v>175</v>
      </c>
      <c r="AE27" s="95"/>
    </row>
    <row r="28" spans="1:31">
      <c r="A28" s="92"/>
      <c r="B28" s="153" t="s">
        <v>256</v>
      </c>
      <c r="C28" s="149">
        <v>45705</v>
      </c>
      <c r="D28" s="102"/>
      <c r="E28" s="92"/>
      <c r="F28" s="95"/>
      <c r="G28" s="92" t="s">
        <v>175</v>
      </c>
      <c r="H28" s="95"/>
      <c r="I28" s="95"/>
      <c r="J28" s="95"/>
      <c r="K28" s="92" t="s">
        <v>175</v>
      </c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2" t="s">
        <v>175</v>
      </c>
      <c r="X28" s="95"/>
      <c r="Y28" s="95"/>
      <c r="Z28" s="95"/>
      <c r="AA28" s="92" t="s">
        <v>175</v>
      </c>
      <c r="AB28" s="95"/>
      <c r="AC28" s="95"/>
      <c r="AD28" s="92" t="s">
        <v>175</v>
      </c>
      <c r="AE28" s="95"/>
    </row>
    <row r="29" spans="1:31">
      <c r="A29" s="92"/>
      <c r="B29" s="153" t="s">
        <v>257</v>
      </c>
      <c r="C29" s="149">
        <v>45705</v>
      </c>
      <c r="D29" s="101"/>
      <c r="E29" s="92"/>
      <c r="F29" s="95"/>
      <c r="G29" s="92" t="s">
        <v>175</v>
      </c>
      <c r="H29" s="95"/>
      <c r="I29" s="95"/>
      <c r="J29" s="95"/>
      <c r="K29" s="92" t="s">
        <v>175</v>
      </c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2" t="s">
        <v>175</v>
      </c>
      <c r="X29" s="95"/>
      <c r="Y29" s="95"/>
      <c r="Z29" s="95"/>
      <c r="AA29" s="92" t="s">
        <v>175</v>
      </c>
      <c r="AB29" s="95"/>
      <c r="AC29" s="95"/>
      <c r="AD29" s="92" t="s">
        <v>175</v>
      </c>
      <c r="AE29" s="95"/>
    </row>
    <row r="30" spans="1:31">
      <c r="A30" s="92"/>
      <c r="B30" s="153" t="s">
        <v>258</v>
      </c>
      <c r="C30" s="149">
        <v>45707</v>
      </c>
      <c r="D30" s="101"/>
      <c r="E30" s="92"/>
      <c r="F30" s="95"/>
      <c r="G30" s="92" t="s">
        <v>175</v>
      </c>
      <c r="H30" s="95"/>
      <c r="I30" s="95"/>
      <c r="J30" s="95"/>
      <c r="K30" s="92" t="s">
        <v>175</v>
      </c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2" t="s">
        <v>175</v>
      </c>
      <c r="X30" s="95"/>
      <c r="Y30" s="95"/>
      <c r="Z30" s="95"/>
      <c r="AA30" s="92" t="s">
        <v>175</v>
      </c>
      <c r="AB30" s="95"/>
      <c r="AC30" s="95"/>
      <c r="AD30" s="92" t="s">
        <v>175</v>
      </c>
      <c r="AE30" s="95"/>
    </row>
    <row r="31" spans="1:31">
      <c r="A31" s="92"/>
      <c r="B31" s="153" t="s">
        <v>259</v>
      </c>
      <c r="C31" s="149">
        <v>45707</v>
      </c>
      <c r="D31" s="102"/>
      <c r="E31" s="92"/>
      <c r="F31" s="95"/>
      <c r="G31" s="92" t="s">
        <v>175</v>
      </c>
      <c r="H31" s="95"/>
      <c r="I31" s="95"/>
      <c r="J31" s="95"/>
      <c r="K31" s="92" t="s">
        <v>175</v>
      </c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2" t="s">
        <v>175</v>
      </c>
      <c r="X31" s="95"/>
      <c r="Y31" s="95"/>
      <c r="Z31" s="95"/>
      <c r="AA31" s="92" t="s">
        <v>175</v>
      </c>
      <c r="AB31" s="95"/>
      <c r="AC31" s="95"/>
      <c r="AD31" s="92" t="s">
        <v>175</v>
      </c>
      <c r="AE31" s="95"/>
    </row>
    <row r="32" spans="1:31">
      <c r="A32" s="92"/>
      <c r="B32" s="153" t="s">
        <v>260</v>
      </c>
      <c r="C32" s="149">
        <v>45709</v>
      </c>
      <c r="D32" s="101"/>
      <c r="E32" s="92"/>
      <c r="F32" s="95"/>
      <c r="G32" s="92" t="s">
        <v>175</v>
      </c>
      <c r="H32" s="95"/>
      <c r="I32" s="95"/>
      <c r="J32" s="95"/>
      <c r="K32" s="92" t="s">
        <v>175</v>
      </c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2" t="s">
        <v>175</v>
      </c>
      <c r="X32" s="95"/>
      <c r="Y32" s="95"/>
      <c r="Z32" s="95"/>
      <c r="AA32" s="92" t="s">
        <v>175</v>
      </c>
      <c r="AB32" s="95"/>
      <c r="AC32" s="95"/>
      <c r="AD32" s="92" t="s">
        <v>175</v>
      </c>
      <c r="AE32" s="95"/>
    </row>
    <row r="33" spans="1:31">
      <c r="A33" s="92"/>
      <c r="B33" s="153" t="s">
        <v>261</v>
      </c>
      <c r="C33" s="149">
        <v>45709</v>
      </c>
      <c r="D33" s="101"/>
      <c r="E33" s="92"/>
      <c r="F33" s="95"/>
      <c r="G33" s="92" t="s">
        <v>175</v>
      </c>
      <c r="H33" s="95"/>
      <c r="I33" s="95"/>
      <c r="J33" s="95"/>
      <c r="K33" s="92" t="s">
        <v>175</v>
      </c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2" t="s">
        <v>175</v>
      </c>
      <c r="X33" s="95"/>
      <c r="Y33" s="95"/>
      <c r="Z33" s="95"/>
      <c r="AA33" s="92" t="s">
        <v>175</v>
      </c>
      <c r="AB33" s="95"/>
      <c r="AC33" s="95"/>
      <c r="AD33" s="92" t="s">
        <v>175</v>
      </c>
      <c r="AE33" s="95"/>
    </row>
    <row r="34" spans="1:31">
      <c r="A34" s="92"/>
      <c r="B34" s="153" t="s">
        <v>262</v>
      </c>
      <c r="C34" s="149">
        <v>45709</v>
      </c>
      <c r="D34" s="101"/>
      <c r="E34" s="92"/>
      <c r="F34" s="95"/>
      <c r="G34" s="92" t="s">
        <v>175</v>
      </c>
      <c r="H34" s="95"/>
      <c r="I34" s="95"/>
      <c r="J34" s="95"/>
      <c r="K34" s="92" t="s">
        <v>175</v>
      </c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2" t="s">
        <v>175</v>
      </c>
      <c r="X34" s="95"/>
      <c r="Y34" s="95"/>
      <c r="Z34" s="95"/>
      <c r="AA34" s="92" t="s">
        <v>175</v>
      </c>
      <c r="AB34" s="95"/>
      <c r="AC34" s="95"/>
      <c r="AD34" s="92" t="s">
        <v>175</v>
      </c>
      <c r="AE34" s="95"/>
    </row>
    <row r="35" spans="1:31">
      <c r="A35" s="92"/>
      <c r="B35" s="153" t="s">
        <v>263</v>
      </c>
      <c r="C35" s="149">
        <v>45712</v>
      </c>
      <c r="D35" s="101"/>
      <c r="E35" s="92"/>
      <c r="F35" s="95"/>
      <c r="G35" s="92" t="s">
        <v>175</v>
      </c>
      <c r="H35" s="95"/>
      <c r="I35" s="95"/>
      <c r="J35" s="95"/>
      <c r="K35" s="92" t="s">
        <v>175</v>
      </c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2" t="s">
        <v>175</v>
      </c>
      <c r="X35" s="95"/>
      <c r="Y35" s="95"/>
      <c r="Z35" s="95"/>
      <c r="AA35" s="92" t="s">
        <v>175</v>
      </c>
      <c r="AB35" s="95"/>
      <c r="AC35" s="95"/>
      <c r="AD35" s="92" t="s">
        <v>175</v>
      </c>
      <c r="AE35" s="95"/>
    </row>
    <row r="36" spans="1:31">
      <c r="A36" s="92"/>
      <c r="B36" s="153" t="s">
        <v>264</v>
      </c>
      <c r="C36" s="149">
        <v>45713</v>
      </c>
      <c r="D36" s="102"/>
      <c r="E36" s="95"/>
      <c r="F36" s="95"/>
      <c r="G36" s="92" t="s">
        <v>175</v>
      </c>
      <c r="H36" s="95"/>
      <c r="I36" s="95"/>
      <c r="J36" s="95"/>
      <c r="K36" s="92" t="s">
        <v>175</v>
      </c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2" t="s">
        <v>175</v>
      </c>
      <c r="X36" s="95"/>
      <c r="Y36" s="95"/>
      <c r="Z36" s="95"/>
      <c r="AA36" s="92" t="s">
        <v>175</v>
      </c>
      <c r="AB36" s="95"/>
      <c r="AC36" s="95"/>
      <c r="AD36" s="92" t="s">
        <v>175</v>
      </c>
      <c r="AE36" s="95"/>
    </row>
    <row r="37" spans="1:31">
      <c r="A37" s="92"/>
      <c r="B37" s="153" t="s">
        <v>265</v>
      </c>
      <c r="C37" s="149">
        <v>45713</v>
      </c>
      <c r="D37" s="102"/>
      <c r="E37" s="95"/>
      <c r="F37" s="95"/>
      <c r="G37" s="92" t="s">
        <v>175</v>
      </c>
      <c r="H37" s="95"/>
      <c r="I37" s="95"/>
      <c r="J37" s="95"/>
      <c r="K37" s="92" t="s">
        <v>175</v>
      </c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2" t="s">
        <v>175</v>
      </c>
      <c r="X37" s="95"/>
      <c r="Y37" s="95"/>
      <c r="Z37" s="95"/>
      <c r="AA37" s="92" t="s">
        <v>175</v>
      </c>
      <c r="AB37" s="95"/>
      <c r="AC37" s="95"/>
      <c r="AD37" s="92" t="s">
        <v>175</v>
      </c>
      <c r="AE37" s="95"/>
    </row>
    <row r="38" spans="1:31">
      <c r="A38" s="92"/>
      <c r="B38" s="153" t="s">
        <v>266</v>
      </c>
      <c r="C38" s="149">
        <v>45713</v>
      </c>
      <c r="D38" s="102"/>
      <c r="E38" s="95"/>
      <c r="F38" s="95"/>
      <c r="G38" s="92" t="s">
        <v>175</v>
      </c>
      <c r="H38" s="95"/>
      <c r="I38" s="95"/>
      <c r="J38" s="95"/>
      <c r="K38" s="92" t="s">
        <v>175</v>
      </c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2" t="s">
        <v>175</v>
      </c>
      <c r="X38" s="95"/>
      <c r="Y38" s="95"/>
      <c r="Z38" s="95"/>
      <c r="AA38" s="92" t="s">
        <v>175</v>
      </c>
      <c r="AB38" s="95"/>
      <c r="AC38" s="95"/>
      <c r="AD38" s="92" t="s">
        <v>175</v>
      </c>
      <c r="AE38" s="95"/>
    </row>
    <row r="39" spans="1:31">
      <c r="A39" s="92"/>
      <c r="B39" s="153" t="s">
        <v>267</v>
      </c>
      <c r="C39" s="149">
        <v>45713</v>
      </c>
      <c r="D39" s="102"/>
      <c r="E39" s="95"/>
      <c r="F39" s="95"/>
      <c r="G39" s="92" t="s">
        <v>175</v>
      </c>
      <c r="H39" s="95"/>
      <c r="I39" s="95"/>
      <c r="J39" s="95"/>
      <c r="K39" s="92" t="s">
        <v>175</v>
      </c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2" t="s">
        <v>175</v>
      </c>
      <c r="X39" s="95"/>
      <c r="Y39" s="95"/>
      <c r="Z39" s="95"/>
      <c r="AA39" s="92" t="s">
        <v>175</v>
      </c>
      <c r="AB39" s="95"/>
      <c r="AC39" s="95"/>
      <c r="AD39" s="92" t="s">
        <v>175</v>
      </c>
      <c r="AE39" s="95"/>
    </row>
    <row r="40" spans="1:31">
      <c r="A40" s="92"/>
      <c r="B40" s="153" t="s">
        <v>268</v>
      </c>
      <c r="C40" s="149">
        <v>45713</v>
      </c>
      <c r="D40" s="102"/>
      <c r="E40" s="95"/>
      <c r="F40" s="95"/>
      <c r="G40" s="92" t="s">
        <v>175</v>
      </c>
      <c r="H40" s="95"/>
      <c r="I40" s="95"/>
      <c r="J40" s="95"/>
      <c r="K40" s="92" t="s">
        <v>175</v>
      </c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2" t="s">
        <v>175</v>
      </c>
      <c r="X40" s="95"/>
      <c r="Y40" s="95"/>
      <c r="Z40" s="95"/>
      <c r="AA40" s="92" t="s">
        <v>175</v>
      </c>
      <c r="AB40" s="95"/>
      <c r="AC40" s="95"/>
      <c r="AD40" s="92" t="s">
        <v>175</v>
      </c>
      <c r="AE40" s="95"/>
    </row>
    <row r="41" spans="1:31">
      <c r="A41" s="92"/>
      <c r="B41" s="116" t="s">
        <v>269</v>
      </c>
      <c r="C41" s="149">
        <v>45713</v>
      </c>
      <c r="D41" s="102"/>
      <c r="E41" s="95"/>
      <c r="F41" s="95"/>
      <c r="G41" s="92" t="s">
        <v>175</v>
      </c>
      <c r="H41" s="95"/>
      <c r="I41" s="95"/>
      <c r="J41" s="95"/>
      <c r="K41" s="92" t="s">
        <v>175</v>
      </c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2" t="s">
        <v>175</v>
      </c>
      <c r="X41" s="95"/>
      <c r="Y41" s="95"/>
      <c r="Z41" s="95"/>
      <c r="AA41" s="92" t="s">
        <v>175</v>
      </c>
      <c r="AB41" s="95"/>
      <c r="AC41" s="95"/>
      <c r="AD41" s="92" t="s">
        <v>175</v>
      </c>
      <c r="AE41" s="95"/>
    </row>
    <row r="42" spans="1:31">
      <c r="A42" s="92"/>
      <c r="B42" s="153" t="s">
        <v>270</v>
      </c>
      <c r="C42" s="149">
        <v>45713</v>
      </c>
      <c r="D42" s="102"/>
      <c r="E42" s="95"/>
      <c r="F42" s="95"/>
      <c r="G42" s="92" t="s">
        <v>175</v>
      </c>
      <c r="H42" s="95"/>
      <c r="I42" s="95"/>
      <c r="J42" s="95"/>
      <c r="K42" s="92" t="s">
        <v>175</v>
      </c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2" t="s">
        <v>175</v>
      </c>
      <c r="X42" s="95"/>
      <c r="Y42" s="95"/>
      <c r="Z42" s="95"/>
      <c r="AA42" s="92" t="s">
        <v>175</v>
      </c>
      <c r="AB42" s="95"/>
      <c r="AC42" s="95"/>
      <c r="AD42" s="92" t="s">
        <v>175</v>
      </c>
      <c r="AE42" s="95"/>
    </row>
    <row r="43" spans="1:31">
      <c r="A43" s="92"/>
      <c r="B43" s="153" t="s">
        <v>271</v>
      </c>
      <c r="C43" s="149">
        <v>45713</v>
      </c>
      <c r="D43" s="102"/>
      <c r="E43" s="95"/>
      <c r="F43" s="95"/>
      <c r="G43" s="92" t="s">
        <v>175</v>
      </c>
      <c r="H43" s="95"/>
      <c r="I43" s="95"/>
      <c r="J43" s="95"/>
      <c r="K43" s="92" t="s">
        <v>175</v>
      </c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2" t="s">
        <v>175</v>
      </c>
      <c r="X43" s="95"/>
      <c r="Y43" s="95"/>
      <c r="Z43" s="95"/>
      <c r="AA43" s="92" t="s">
        <v>175</v>
      </c>
      <c r="AB43" s="95"/>
      <c r="AC43" s="95"/>
      <c r="AD43" s="92" t="s">
        <v>175</v>
      </c>
      <c r="AE43" s="95"/>
    </row>
    <row r="44" spans="1:31">
      <c r="A44" s="92"/>
      <c r="B44" s="153" t="s">
        <v>272</v>
      </c>
      <c r="C44" s="149">
        <v>45715</v>
      </c>
      <c r="D44" s="102"/>
      <c r="E44" s="95"/>
      <c r="F44" s="95"/>
      <c r="G44" s="92" t="s">
        <v>175</v>
      </c>
      <c r="H44" s="95"/>
      <c r="I44" s="95"/>
      <c r="J44" s="95"/>
      <c r="K44" s="92" t="s">
        <v>175</v>
      </c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2" t="s">
        <v>175</v>
      </c>
      <c r="X44" s="95"/>
      <c r="Y44" s="95"/>
      <c r="Z44" s="95"/>
      <c r="AA44" s="92" t="s">
        <v>175</v>
      </c>
      <c r="AB44" s="95"/>
      <c r="AC44" s="95"/>
      <c r="AD44" s="92" t="s">
        <v>175</v>
      </c>
      <c r="AE44" s="95"/>
    </row>
    <row r="45" spans="1:31">
      <c r="A45" s="92"/>
      <c r="B45" s="153" t="s">
        <v>273</v>
      </c>
      <c r="C45" s="149">
        <v>45715</v>
      </c>
      <c r="D45" s="102"/>
      <c r="E45" s="95"/>
      <c r="F45" s="95"/>
      <c r="G45" s="92" t="s">
        <v>175</v>
      </c>
      <c r="H45" s="95"/>
      <c r="I45" s="95"/>
      <c r="J45" s="95"/>
      <c r="K45" s="92" t="s">
        <v>175</v>
      </c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2" t="s">
        <v>175</v>
      </c>
      <c r="X45" s="95"/>
      <c r="Y45" s="95"/>
      <c r="Z45" s="95"/>
      <c r="AA45" s="92" t="s">
        <v>175</v>
      </c>
      <c r="AB45" s="95"/>
      <c r="AC45" s="95"/>
      <c r="AD45" s="92" t="s">
        <v>175</v>
      </c>
      <c r="AE45" s="95"/>
    </row>
    <row r="46" spans="1:31">
      <c r="A46" s="92"/>
      <c r="B46" s="153" t="s">
        <v>274</v>
      </c>
      <c r="C46" s="149">
        <v>45716</v>
      </c>
      <c r="D46" s="102"/>
      <c r="E46" s="95"/>
      <c r="F46" s="95"/>
      <c r="G46" s="92" t="s">
        <v>175</v>
      </c>
      <c r="H46" s="95"/>
      <c r="I46" s="95"/>
      <c r="J46" s="95"/>
      <c r="K46" s="92" t="s">
        <v>175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2" t="s">
        <v>175</v>
      </c>
      <c r="X46" s="95"/>
      <c r="Y46" s="95"/>
      <c r="Z46" s="95"/>
      <c r="AA46" s="92" t="s">
        <v>175</v>
      </c>
      <c r="AB46" s="95"/>
      <c r="AC46" s="95"/>
      <c r="AD46" s="92" t="s">
        <v>175</v>
      </c>
      <c r="AE46" s="95"/>
    </row>
    <row r="47" spans="1:31">
      <c r="A47" s="92"/>
      <c r="B47" s="153" t="s">
        <v>275</v>
      </c>
      <c r="C47" s="149">
        <v>45719</v>
      </c>
      <c r="D47" s="102"/>
      <c r="E47" s="95"/>
      <c r="F47" s="95"/>
      <c r="G47" s="92" t="s">
        <v>175</v>
      </c>
      <c r="H47" s="95"/>
      <c r="I47" s="95"/>
      <c r="J47" s="95"/>
      <c r="K47" s="92" t="s">
        <v>175</v>
      </c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2" t="s">
        <v>175</v>
      </c>
      <c r="X47" s="95"/>
      <c r="Y47" s="95"/>
      <c r="Z47" s="95"/>
      <c r="AA47" s="92" t="s">
        <v>175</v>
      </c>
      <c r="AB47" s="95"/>
      <c r="AC47" s="95"/>
      <c r="AD47" s="92" t="s">
        <v>175</v>
      </c>
      <c r="AE47" s="95"/>
    </row>
    <row r="48" spans="1:31">
      <c r="A48" s="92"/>
      <c r="B48" s="153" t="s">
        <v>276</v>
      </c>
      <c r="C48" s="149">
        <v>45719</v>
      </c>
      <c r="D48" s="102"/>
      <c r="E48" s="95"/>
      <c r="F48" s="95"/>
      <c r="G48" s="92" t="s">
        <v>175</v>
      </c>
      <c r="H48" s="95"/>
      <c r="I48" s="95"/>
      <c r="J48" s="95"/>
      <c r="K48" s="92" t="s">
        <v>175</v>
      </c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2" t="s">
        <v>175</v>
      </c>
      <c r="X48" s="95"/>
      <c r="Y48" s="95"/>
      <c r="Z48" s="95"/>
      <c r="AA48" s="92" t="s">
        <v>175</v>
      </c>
      <c r="AB48" s="95"/>
      <c r="AC48" s="95"/>
      <c r="AD48" s="92" t="s">
        <v>175</v>
      </c>
      <c r="AE48" s="95"/>
    </row>
    <row r="49" spans="1:31">
      <c r="A49" s="92"/>
      <c r="B49" s="153" t="s">
        <v>277</v>
      </c>
      <c r="C49" s="149">
        <v>45723</v>
      </c>
      <c r="D49" s="102"/>
      <c r="E49" s="95"/>
      <c r="F49" s="95"/>
      <c r="G49" s="92" t="s">
        <v>175</v>
      </c>
      <c r="H49" s="95"/>
      <c r="I49" s="95"/>
      <c r="J49" s="95"/>
      <c r="K49" s="92" t="s">
        <v>175</v>
      </c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2" t="s">
        <v>175</v>
      </c>
      <c r="X49" s="95"/>
      <c r="Y49" s="95"/>
      <c r="Z49" s="95"/>
      <c r="AA49" s="92" t="s">
        <v>175</v>
      </c>
      <c r="AB49" s="95"/>
      <c r="AC49" s="95"/>
      <c r="AD49" s="92" t="s">
        <v>175</v>
      </c>
      <c r="AE49" s="95"/>
    </row>
    <row r="50" spans="1:31">
      <c r="A50" s="92"/>
      <c r="B50" s="153" t="s">
        <v>278</v>
      </c>
      <c r="C50" s="149">
        <v>45720</v>
      </c>
      <c r="D50" s="102"/>
      <c r="E50" s="95"/>
      <c r="F50" s="95"/>
      <c r="G50" s="92" t="s">
        <v>175</v>
      </c>
      <c r="H50" s="95"/>
      <c r="I50" s="95"/>
      <c r="J50" s="95"/>
      <c r="K50" s="92" t="s">
        <v>175</v>
      </c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2" t="s">
        <v>175</v>
      </c>
      <c r="X50" s="95"/>
      <c r="Y50" s="95"/>
      <c r="Z50" s="95"/>
      <c r="AA50" s="92" t="s">
        <v>175</v>
      </c>
      <c r="AB50" s="95"/>
      <c r="AC50" s="95"/>
      <c r="AD50" s="92" t="s">
        <v>175</v>
      </c>
      <c r="AE50" s="95"/>
    </row>
    <row r="51" spans="1:31">
      <c r="A51" s="92"/>
      <c r="B51" s="153" t="s">
        <v>279</v>
      </c>
      <c r="C51" s="149">
        <v>45728</v>
      </c>
      <c r="D51" s="102"/>
      <c r="E51" s="95"/>
      <c r="F51" s="95"/>
      <c r="G51" s="92" t="s">
        <v>175</v>
      </c>
      <c r="H51" s="95"/>
      <c r="I51" s="95"/>
      <c r="J51" s="95"/>
      <c r="K51" s="92" t="s">
        <v>175</v>
      </c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2" t="s">
        <v>175</v>
      </c>
      <c r="X51" s="95"/>
      <c r="Y51" s="95"/>
      <c r="Z51" s="95"/>
      <c r="AA51" s="92" t="s">
        <v>175</v>
      </c>
      <c r="AB51" s="95"/>
      <c r="AC51" s="95"/>
      <c r="AD51" s="92" t="s">
        <v>175</v>
      </c>
      <c r="AE51" s="95"/>
    </row>
    <row r="52" spans="1:31">
      <c r="A52" s="92"/>
      <c r="B52" s="153" t="s">
        <v>280</v>
      </c>
      <c r="C52" s="149">
        <v>45789</v>
      </c>
      <c r="D52" s="102"/>
      <c r="E52" s="95"/>
      <c r="F52" s="95"/>
      <c r="G52" s="92" t="s">
        <v>175</v>
      </c>
      <c r="H52" s="95"/>
      <c r="I52" s="95"/>
      <c r="J52" s="95"/>
      <c r="K52" s="92" t="s">
        <v>175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2" t="s">
        <v>175</v>
      </c>
      <c r="X52" s="95"/>
      <c r="Y52" s="95"/>
      <c r="Z52" s="95"/>
      <c r="AA52" s="92" t="s">
        <v>175</v>
      </c>
      <c r="AB52" s="95"/>
      <c r="AC52" s="95"/>
      <c r="AD52" s="92" t="s">
        <v>175</v>
      </c>
      <c r="AE52" s="95"/>
    </row>
    <row r="53" spans="1:31">
      <c r="A53" s="92"/>
      <c r="B53" s="153" t="s">
        <v>281</v>
      </c>
      <c r="C53" s="149">
        <v>45728</v>
      </c>
      <c r="D53" s="102"/>
      <c r="E53" s="95"/>
      <c r="F53" s="95"/>
      <c r="G53" s="92" t="s">
        <v>175</v>
      </c>
      <c r="H53" s="95"/>
      <c r="I53" s="95"/>
      <c r="J53" s="95"/>
      <c r="K53" s="92" t="s">
        <v>175</v>
      </c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2" t="s">
        <v>175</v>
      </c>
      <c r="X53" s="95"/>
      <c r="Y53" s="95"/>
      <c r="Z53" s="95"/>
      <c r="AA53" s="92" t="s">
        <v>175</v>
      </c>
      <c r="AB53" s="95"/>
      <c r="AC53" s="95"/>
      <c r="AD53" s="92" t="s">
        <v>175</v>
      </c>
      <c r="AE53" s="95"/>
    </row>
    <row r="54" spans="1:31">
      <c r="A54" s="92"/>
      <c r="B54" s="153" t="s">
        <v>282</v>
      </c>
      <c r="C54" s="149">
        <v>45729</v>
      </c>
      <c r="D54" s="102"/>
      <c r="E54" s="95"/>
      <c r="F54" s="95"/>
      <c r="G54" s="92" t="s">
        <v>175</v>
      </c>
      <c r="H54" s="95"/>
      <c r="I54" s="95"/>
      <c r="J54" s="95"/>
      <c r="K54" s="92" t="s">
        <v>175</v>
      </c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2" t="s">
        <v>175</v>
      </c>
      <c r="X54" s="95"/>
      <c r="Y54" s="95"/>
      <c r="Z54" s="95"/>
      <c r="AA54" s="92" t="s">
        <v>175</v>
      </c>
      <c r="AB54" s="95"/>
      <c r="AC54" s="95"/>
      <c r="AD54" s="92" t="s">
        <v>175</v>
      </c>
      <c r="AE54" s="95"/>
    </row>
    <row r="55" spans="1:31">
      <c r="A55" s="92"/>
      <c r="B55" s="153" t="s">
        <v>283</v>
      </c>
      <c r="C55" s="149">
        <v>45733</v>
      </c>
      <c r="D55" s="102"/>
      <c r="E55" s="95"/>
      <c r="F55" s="95"/>
      <c r="G55" s="92" t="s">
        <v>175</v>
      </c>
      <c r="H55" s="95"/>
      <c r="I55" s="95"/>
      <c r="J55" s="95"/>
      <c r="K55" s="92" t="s">
        <v>175</v>
      </c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2" t="s">
        <v>175</v>
      </c>
      <c r="X55" s="95"/>
      <c r="Y55" s="95"/>
      <c r="Z55" s="95"/>
      <c r="AA55" s="92" t="s">
        <v>175</v>
      </c>
      <c r="AB55" s="95"/>
      <c r="AC55" s="95"/>
      <c r="AD55" s="92" t="s">
        <v>175</v>
      </c>
      <c r="AE55" s="95"/>
    </row>
    <row r="56" spans="1:31">
      <c r="A56" s="92"/>
      <c r="B56" s="153" t="s">
        <v>284</v>
      </c>
      <c r="C56" s="149">
        <v>45734</v>
      </c>
      <c r="D56" s="102"/>
      <c r="E56" s="95"/>
      <c r="F56" s="95"/>
      <c r="G56" s="92" t="s">
        <v>175</v>
      </c>
      <c r="H56" s="95"/>
      <c r="I56" s="95"/>
      <c r="J56" s="95"/>
      <c r="K56" s="92" t="s">
        <v>175</v>
      </c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2" t="s">
        <v>175</v>
      </c>
      <c r="X56" s="95"/>
      <c r="Y56" s="95"/>
      <c r="Z56" s="95"/>
      <c r="AA56" s="92" t="s">
        <v>175</v>
      </c>
      <c r="AB56" s="95"/>
      <c r="AC56" s="95"/>
      <c r="AD56" s="92" t="s">
        <v>175</v>
      </c>
      <c r="AE56" s="95"/>
    </row>
    <row r="57" spans="1:31">
      <c r="A57" s="92"/>
      <c r="B57" s="153" t="s">
        <v>285</v>
      </c>
      <c r="C57" s="149">
        <v>45735</v>
      </c>
      <c r="D57" s="102"/>
      <c r="E57" s="95"/>
      <c r="F57" s="95"/>
      <c r="G57" s="92" t="s">
        <v>175</v>
      </c>
      <c r="H57" s="95"/>
      <c r="I57" s="95"/>
      <c r="J57" s="95"/>
      <c r="K57" s="92" t="s">
        <v>175</v>
      </c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2" t="s">
        <v>175</v>
      </c>
      <c r="X57" s="95"/>
      <c r="Y57" s="95"/>
      <c r="Z57" s="95"/>
      <c r="AA57" s="92" t="s">
        <v>175</v>
      </c>
      <c r="AB57" s="95"/>
      <c r="AC57" s="95"/>
      <c r="AD57" s="92" t="s">
        <v>175</v>
      </c>
      <c r="AE57" s="95"/>
    </row>
    <row r="58" spans="1:31">
      <c r="A58" s="92"/>
      <c r="B58" s="153" t="s">
        <v>286</v>
      </c>
      <c r="C58" s="149">
        <v>45735</v>
      </c>
      <c r="D58" s="102"/>
      <c r="E58" s="95"/>
      <c r="F58" s="95"/>
      <c r="G58" s="92" t="s">
        <v>175</v>
      </c>
      <c r="H58" s="95"/>
      <c r="I58" s="95"/>
      <c r="J58" s="95"/>
      <c r="K58" s="92" t="s">
        <v>175</v>
      </c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2" t="s">
        <v>175</v>
      </c>
      <c r="X58" s="95"/>
      <c r="Y58" s="95"/>
      <c r="Z58" s="95"/>
      <c r="AA58" s="92" t="s">
        <v>175</v>
      </c>
      <c r="AB58" s="95"/>
      <c r="AC58" s="95"/>
      <c r="AD58" s="92" t="s">
        <v>175</v>
      </c>
      <c r="AE58" s="95"/>
    </row>
    <row r="59" spans="1:31">
      <c r="A59" s="92"/>
      <c r="B59" s="153" t="s">
        <v>287</v>
      </c>
      <c r="C59" s="149">
        <v>45735</v>
      </c>
      <c r="D59" s="102"/>
      <c r="E59" s="95"/>
      <c r="F59" s="95"/>
      <c r="G59" s="92" t="s">
        <v>175</v>
      </c>
      <c r="H59" s="95"/>
      <c r="I59" s="95"/>
      <c r="J59" s="95"/>
      <c r="K59" s="92" t="s">
        <v>175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2" t="s">
        <v>175</v>
      </c>
      <c r="X59" s="95"/>
      <c r="Y59" s="95"/>
      <c r="Z59" s="95"/>
      <c r="AA59" s="92" t="s">
        <v>175</v>
      </c>
      <c r="AB59" s="95"/>
      <c r="AC59" s="95"/>
      <c r="AD59" s="92" t="s">
        <v>175</v>
      </c>
      <c r="AE59" s="95"/>
    </row>
    <row r="60" spans="1:31">
      <c r="A60" s="92"/>
      <c r="B60" s="153" t="s">
        <v>288</v>
      </c>
      <c r="C60" s="149">
        <v>45735</v>
      </c>
      <c r="D60" s="102"/>
      <c r="E60" s="95"/>
      <c r="F60" s="95"/>
      <c r="G60" s="92" t="s">
        <v>175</v>
      </c>
      <c r="H60" s="95"/>
      <c r="I60" s="95"/>
      <c r="J60" s="95"/>
      <c r="K60" s="92" t="s">
        <v>175</v>
      </c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2" t="s">
        <v>175</v>
      </c>
      <c r="X60" s="95"/>
      <c r="Y60" s="95"/>
      <c r="Z60" s="95"/>
      <c r="AA60" s="92" t="s">
        <v>175</v>
      </c>
      <c r="AB60" s="95"/>
      <c r="AC60" s="95"/>
      <c r="AD60" s="92" t="s">
        <v>175</v>
      </c>
      <c r="AE60" s="95"/>
    </row>
    <row r="61" spans="1:31">
      <c r="A61" s="92"/>
      <c r="B61" s="153" t="s">
        <v>289</v>
      </c>
      <c r="C61" s="149">
        <v>45735</v>
      </c>
      <c r="D61" s="102"/>
      <c r="E61" s="95"/>
      <c r="F61" s="95"/>
      <c r="G61" s="92" t="s">
        <v>175</v>
      </c>
      <c r="H61" s="95"/>
      <c r="I61" s="95"/>
      <c r="J61" s="95"/>
      <c r="K61" s="92" t="s">
        <v>175</v>
      </c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2" t="s">
        <v>175</v>
      </c>
      <c r="X61" s="95"/>
      <c r="Y61" s="95"/>
      <c r="Z61" s="95"/>
      <c r="AA61" s="92" t="s">
        <v>175</v>
      </c>
      <c r="AB61" s="95"/>
      <c r="AC61" s="95"/>
      <c r="AD61" s="92" t="s">
        <v>175</v>
      </c>
      <c r="AE61" s="95"/>
    </row>
    <row r="62" spans="1:31">
      <c r="A62" s="92"/>
      <c r="B62" s="153" t="s">
        <v>290</v>
      </c>
      <c r="C62" s="149">
        <v>45735</v>
      </c>
      <c r="D62" s="102"/>
      <c r="E62" s="95"/>
      <c r="F62" s="95"/>
      <c r="G62" s="92" t="s">
        <v>175</v>
      </c>
      <c r="H62" s="95"/>
      <c r="I62" s="95"/>
      <c r="J62" s="95"/>
      <c r="K62" s="92" t="s">
        <v>175</v>
      </c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2" t="s">
        <v>175</v>
      </c>
      <c r="X62" s="95"/>
      <c r="Y62" s="95"/>
      <c r="Z62" s="95"/>
      <c r="AA62" s="92" t="s">
        <v>175</v>
      </c>
      <c r="AB62" s="95"/>
      <c r="AC62" s="95"/>
      <c r="AD62" s="92" t="s">
        <v>175</v>
      </c>
      <c r="AE62" s="95"/>
    </row>
    <row r="63" spans="1:31">
      <c r="A63" s="92"/>
      <c r="B63" s="153" t="s">
        <v>291</v>
      </c>
      <c r="C63" s="149">
        <v>45740</v>
      </c>
      <c r="D63" s="102"/>
      <c r="E63" s="95"/>
      <c r="F63" s="95"/>
      <c r="G63" s="92" t="s">
        <v>175</v>
      </c>
      <c r="H63" s="95"/>
      <c r="I63" s="95"/>
      <c r="J63" s="95"/>
      <c r="K63" s="92" t="s">
        <v>175</v>
      </c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2" t="s">
        <v>175</v>
      </c>
      <c r="X63" s="95"/>
      <c r="Y63" s="95"/>
      <c r="Z63" s="95"/>
      <c r="AA63" s="92" t="s">
        <v>175</v>
      </c>
      <c r="AB63" s="95"/>
      <c r="AC63" s="95"/>
      <c r="AD63" s="92" t="s">
        <v>175</v>
      </c>
      <c r="AE63" s="95"/>
    </row>
    <row r="64" spans="1:31">
      <c r="A64" s="92"/>
      <c r="B64" s="153" t="s">
        <v>292</v>
      </c>
      <c r="C64" s="149">
        <v>45741</v>
      </c>
      <c r="D64" s="102"/>
      <c r="E64" s="95"/>
      <c r="F64" s="95"/>
      <c r="G64" s="92" t="s">
        <v>175</v>
      </c>
      <c r="H64" s="95"/>
      <c r="I64" s="95"/>
      <c r="J64" s="95"/>
      <c r="K64" s="92" t="s">
        <v>175</v>
      </c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2" t="s">
        <v>175</v>
      </c>
      <c r="X64" s="95"/>
      <c r="Y64" s="95"/>
      <c r="Z64" s="95"/>
      <c r="AA64" s="92" t="s">
        <v>175</v>
      </c>
      <c r="AB64" s="95"/>
      <c r="AC64" s="95"/>
      <c r="AD64" s="92" t="s">
        <v>175</v>
      </c>
      <c r="AE64" s="95"/>
    </row>
    <row r="65" spans="1:31">
      <c r="A65" s="92"/>
      <c r="B65" s="153" t="s">
        <v>293</v>
      </c>
      <c r="C65" s="151">
        <v>45741</v>
      </c>
      <c r="D65" s="102"/>
      <c r="E65" s="95"/>
      <c r="F65" s="95"/>
      <c r="G65" s="92" t="s">
        <v>175</v>
      </c>
      <c r="H65" s="95"/>
      <c r="I65" s="95"/>
      <c r="J65" s="95"/>
      <c r="K65" s="92" t="s">
        <v>175</v>
      </c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2" t="s">
        <v>175</v>
      </c>
      <c r="X65" s="95"/>
      <c r="Y65" s="95"/>
      <c r="Z65" s="95"/>
      <c r="AA65" s="92" t="s">
        <v>175</v>
      </c>
      <c r="AB65" s="95"/>
      <c r="AC65" s="95"/>
      <c r="AD65" s="92" t="s">
        <v>175</v>
      </c>
      <c r="AE65" s="95"/>
    </row>
    <row r="66" spans="1:31">
      <c r="A66" s="92"/>
      <c r="B66" s="153" t="s">
        <v>294</v>
      </c>
      <c r="C66" s="149">
        <v>45744</v>
      </c>
      <c r="D66" s="102"/>
      <c r="E66" s="95"/>
      <c r="F66" s="95"/>
      <c r="G66" s="92" t="s">
        <v>175</v>
      </c>
      <c r="H66" s="95"/>
      <c r="I66" s="95"/>
      <c r="J66" s="95"/>
      <c r="K66" s="92" t="s">
        <v>175</v>
      </c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2" t="s">
        <v>175</v>
      </c>
      <c r="X66" s="95"/>
      <c r="Y66" s="95"/>
      <c r="Z66" s="95"/>
      <c r="AA66" s="92" t="s">
        <v>175</v>
      </c>
      <c r="AB66" s="95"/>
      <c r="AC66" s="95"/>
      <c r="AD66" s="92" t="s">
        <v>175</v>
      </c>
      <c r="AE66" s="95"/>
    </row>
    <row r="67" spans="1:31">
      <c r="A67" s="92"/>
      <c r="B67" s="153" t="s">
        <v>295</v>
      </c>
      <c r="C67" s="149">
        <v>45747</v>
      </c>
      <c r="D67" s="102"/>
      <c r="E67" s="95"/>
      <c r="F67" s="95"/>
      <c r="G67" s="92" t="s">
        <v>175</v>
      </c>
      <c r="H67" s="95"/>
      <c r="I67" s="95"/>
      <c r="J67" s="95"/>
      <c r="K67" s="92" t="s">
        <v>175</v>
      </c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2" t="s">
        <v>175</v>
      </c>
      <c r="X67" s="95"/>
      <c r="Y67" s="95"/>
      <c r="Z67" s="95"/>
      <c r="AA67" s="92" t="s">
        <v>175</v>
      </c>
      <c r="AB67" s="95"/>
      <c r="AC67" s="95"/>
      <c r="AD67" s="92" t="s">
        <v>175</v>
      </c>
      <c r="AE67" s="95"/>
    </row>
    <row r="68" spans="1:31">
      <c r="A68" s="92"/>
      <c r="B68" s="153" t="s">
        <v>296</v>
      </c>
      <c r="C68" s="149">
        <v>45748</v>
      </c>
      <c r="D68" s="102"/>
      <c r="E68" s="95"/>
      <c r="F68" s="95"/>
      <c r="G68" s="92" t="s">
        <v>175</v>
      </c>
      <c r="H68" s="95"/>
      <c r="I68" s="95"/>
      <c r="J68" s="95"/>
      <c r="K68" s="92" t="s">
        <v>175</v>
      </c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2" t="s">
        <v>175</v>
      </c>
      <c r="X68" s="95"/>
      <c r="Y68" s="95"/>
      <c r="Z68" s="95"/>
      <c r="AA68" s="92" t="s">
        <v>175</v>
      </c>
      <c r="AB68" s="95"/>
      <c r="AC68" s="95"/>
      <c r="AD68" s="92" t="s">
        <v>175</v>
      </c>
      <c r="AE68" s="95"/>
    </row>
    <row r="69" spans="1:31">
      <c r="A69" s="92"/>
      <c r="B69" s="153" t="s">
        <v>297</v>
      </c>
      <c r="C69" s="149">
        <v>45748</v>
      </c>
      <c r="D69" s="102"/>
      <c r="E69" s="95"/>
      <c r="F69" s="95"/>
      <c r="G69" s="92" t="s">
        <v>175</v>
      </c>
      <c r="H69" s="95"/>
      <c r="I69" s="95"/>
      <c r="J69" s="95"/>
      <c r="K69" s="92" t="s">
        <v>175</v>
      </c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2" t="s">
        <v>175</v>
      </c>
      <c r="X69" s="95"/>
      <c r="Y69" s="95"/>
      <c r="Z69" s="95"/>
      <c r="AA69" s="92" t="s">
        <v>175</v>
      </c>
      <c r="AB69" s="95"/>
      <c r="AC69" s="95"/>
      <c r="AD69" s="92" t="s">
        <v>175</v>
      </c>
      <c r="AE69" s="95"/>
    </row>
    <row r="70" spans="1:31">
      <c r="A70" s="92"/>
      <c r="B70" s="153" t="s">
        <v>298</v>
      </c>
      <c r="C70" s="149">
        <v>45749</v>
      </c>
      <c r="D70" s="102"/>
      <c r="E70" s="95"/>
      <c r="F70" s="95"/>
      <c r="G70" s="92" t="s">
        <v>175</v>
      </c>
      <c r="H70" s="95"/>
      <c r="I70" s="95"/>
      <c r="J70" s="95"/>
      <c r="K70" s="92" t="s">
        <v>175</v>
      </c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2" t="s">
        <v>175</v>
      </c>
      <c r="X70" s="95"/>
      <c r="Y70" s="95"/>
      <c r="Z70" s="95"/>
      <c r="AA70" s="92" t="s">
        <v>175</v>
      </c>
      <c r="AB70" s="95"/>
      <c r="AC70" s="95"/>
      <c r="AD70" s="92" t="s">
        <v>175</v>
      </c>
      <c r="AE70" s="95"/>
    </row>
    <row r="71" spans="1:31">
      <c r="A71" s="95"/>
      <c r="B71" s="153" t="s">
        <v>299</v>
      </c>
      <c r="C71" s="149">
        <v>45754</v>
      </c>
      <c r="D71" s="95"/>
      <c r="E71" s="95"/>
      <c r="F71" s="95"/>
      <c r="G71" s="92" t="s">
        <v>175</v>
      </c>
      <c r="H71" s="95"/>
      <c r="I71" s="95"/>
      <c r="J71" s="95"/>
      <c r="K71" s="92" t="s">
        <v>175</v>
      </c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2" t="s">
        <v>175</v>
      </c>
      <c r="X71" s="95"/>
      <c r="Y71" s="95"/>
      <c r="Z71" s="95"/>
      <c r="AA71" s="92" t="s">
        <v>175</v>
      </c>
      <c r="AB71" s="95"/>
      <c r="AC71" s="95"/>
      <c r="AD71" s="92" t="s">
        <v>175</v>
      </c>
      <c r="AE71" s="95"/>
    </row>
    <row r="72" spans="1:31">
      <c r="A72" s="95"/>
      <c r="B72" s="153" t="s">
        <v>300</v>
      </c>
      <c r="C72" s="150">
        <v>45754</v>
      </c>
      <c r="D72" s="95"/>
      <c r="E72" s="95"/>
      <c r="F72" s="95"/>
      <c r="G72" s="92" t="s">
        <v>175</v>
      </c>
      <c r="H72" s="95"/>
      <c r="I72" s="95"/>
      <c r="J72" s="95"/>
      <c r="K72" s="92" t="s">
        <v>175</v>
      </c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2" t="s">
        <v>175</v>
      </c>
      <c r="X72" s="95"/>
      <c r="Y72" s="95"/>
      <c r="Z72" s="95"/>
      <c r="AA72" s="92" t="s">
        <v>175</v>
      </c>
      <c r="AB72" s="95"/>
      <c r="AC72" s="95"/>
      <c r="AD72" s="92" t="s">
        <v>175</v>
      </c>
      <c r="AE72" s="95"/>
    </row>
    <row r="73" spans="1:31">
      <c r="A73" s="95"/>
      <c r="B73" s="153" t="s">
        <v>301</v>
      </c>
      <c r="C73" s="149">
        <v>45798</v>
      </c>
      <c r="D73" s="95"/>
      <c r="E73" s="95"/>
      <c r="F73" s="95"/>
      <c r="G73" s="92" t="s">
        <v>175</v>
      </c>
      <c r="H73" s="95"/>
      <c r="I73" s="95"/>
      <c r="J73" s="95"/>
      <c r="K73" s="92" t="s">
        <v>175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2" t="s">
        <v>175</v>
      </c>
      <c r="X73" s="95"/>
      <c r="Y73" s="95"/>
      <c r="Z73" s="95"/>
      <c r="AA73" s="92" t="s">
        <v>175</v>
      </c>
      <c r="AB73" s="95"/>
      <c r="AC73" s="95"/>
      <c r="AD73" s="92" t="s">
        <v>175</v>
      </c>
      <c r="AE73" s="95"/>
    </row>
    <row r="74" spans="1:31">
      <c r="A74" s="95"/>
      <c r="B74" s="153" t="s">
        <v>302</v>
      </c>
      <c r="C74" s="150">
        <v>45755</v>
      </c>
      <c r="D74" s="95"/>
      <c r="E74" s="95"/>
      <c r="F74" s="95"/>
      <c r="G74" s="92" t="s">
        <v>175</v>
      </c>
      <c r="H74" s="95"/>
      <c r="I74" s="95"/>
      <c r="J74" s="95"/>
      <c r="K74" s="92" t="s">
        <v>175</v>
      </c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2" t="s">
        <v>175</v>
      </c>
      <c r="X74" s="95"/>
      <c r="Y74" s="95"/>
      <c r="Z74" s="95"/>
      <c r="AA74" s="92" t="s">
        <v>175</v>
      </c>
      <c r="AB74" s="95"/>
      <c r="AC74" s="95"/>
      <c r="AD74" s="92" t="s">
        <v>175</v>
      </c>
      <c r="AE74" s="95"/>
    </row>
    <row r="75" spans="1:31">
      <c r="A75" s="95"/>
      <c r="B75" s="153" t="s">
        <v>303</v>
      </c>
      <c r="C75" s="149">
        <v>45757</v>
      </c>
      <c r="D75" s="95"/>
      <c r="E75" s="95"/>
      <c r="F75" s="95"/>
      <c r="G75" s="92" t="s">
        <v>175</v>
      </c>
      <c r="H75" s="95"/>
      <c r="I75" s="95"/>
      <c r="J75" s="95"/>
      <c r="K75" s="92" t="s">
        <v>175</v>
      </c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2" t="s">
        <v>175</v>
      </c>
      <c r="X75" s="95"/>
      <c r="Y75" s="95"/>
      <c r="Z75" s="95"/>
      <c r="AA75" s="92" t="s">
        <v>175</v>
      </c>
      <c r="AB75" s="95"/>
      <c r="AC75" s="95"/>
      <c r="AD75" s="92" t="s">
        <v>175</v>
      </c>
      <c r="AE75" s="95"/>
    </row>
    <row r="76" spans="1:31">
      <c r="A76" s="95"/>
      <c r="B76" s="153" t="s">
        <v>304</v>
      </c>
      <c r="C76" s="149">
        <v>45757</v>
      </c>
      <c r="D76" s="95"/>
      <c r="E76" s="95"/>
      <c r="F76" s="95"/>
      <c r="G76" s="92" t="s">
        <v>175</v>
      </c>
      <c r="H76" s="95"/>
      <c r="I76" s="95"/>
      <c r="J76" s="95"/>
      <c r="K76" s="92" t="s">
        <v>175</v>
      </c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2" t="s">
        <v>175</v>
      </c>
      <c r="X76" s="95"/>
      <c r="Y76" s="95"/>
      <c r="Z76" s="95"/>
      <c r="AA76" s="92" t="s">
        <v>175</v>
      </c>
      <c r="AB76" s="95"/>
      <c r="AC76" s="95"/>
      <c r="AD76" s="92" t="s">
        <v>175</v>
      </c>
      <c r="AE76" s="95"/>
    </row>
    <row r="77" spans="1:31">
      <c r="A77" s="95"/>
      <c r="B77" s="153" t="s">
        <v>305</v>
      </c>
      <c r="C77" s="149">
        <v>45758</v>
      </c>
      <c r="D77" s="95"/>
      <c r="E77" s="95"/>
      <c r="F77" s="95"/>
      <c r="G77" s="92" t="s">
        <v>175</v>
      </c>
      <c r="H77" s="95"/>
      <c r="I77" s="95"/>
      <c r="J77" s="95"/>
      <c r="K77" s="92" t="s">
        <v>175</v>
      </c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2" t="s">
        <v>175</v>
      </c>
      <c r="X77" s="95"/>
      <c r="Y77" s="95"/>
      <c r="Z77" s="95"/>
      <c r="AA77" s="92" t="s">
        <v>175</v>
      </c>
      <c r="AB77" s="95"/>
      <c r="AC77" s="95"/>
      <c r="AD77" s="92" t="s">
        <v>175</v>
      </c>
      <c r="AE77" s="95"/>
    </row>
    <row r="78" spans="1:31">
      <c r="A78" s="95"/>
      <c r="B78" s="153" t="s">
        <v>306</v>
      </c>
      <c r="C78" s="149">
        <v>45758</v>
      </c>
      <c r="D78" s="95"/>
      <c r="E78" s="95"/>
      <c r="F78" s="95"/>
      <c r="G78" s="92" t="s">
        <v>175</v>
      </c>
      <c r="H78" s="95"/>
      <c r="I78" s="95"/>
      <c r="J78" s="95"/>
      <c r="K78" s="92" t="s">
        <v>175</v>
      </c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2" t="s">
        <v>175</v>
      </c>
      <c r="X78" s="95"/>
      <c r="Y78" s="95"/>
      <c r="Z78" s="95"/>
      <c r="AA78" s="92" t="s">
        <v>175</v>
      </c>
      <c r="AB78" s="95"/>
      <c r="AC78" s="95"/>
      <c r="AD78" s="92" t="s">
        <v>175</v>
      </c>
      <c r="AE78" s="95"/>
    </row>
    <row r="79" spans="1:31">
      <c r="A79" s="95"/>
      <c r="B79" s="153" t="s">
        <v>307</v>
      </c>
      <c r="C79" s="149">
        <v>45761</v>
      </c>
      <c r="D79" s="95"/>
      <c r="E79" s="95"/>
      <c r="F79" s="95"/>
      <c r="G79" s="92" t="s">
        <v>175</v>
      </c>
      <c r="H79" s="95"/>
      <c r="I79" s="95"/>
      <c r="J79" s="95"/>
      <c r="K79" s="92" t="s">
        <v>175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2" t="s">
        <v>175</v>
      </c>
      <c r="X79" s="95"/>
      <c r="Y79" s="95"/>
      <c r="Z79" s="95"/>
      <c r="AA79" s="92" t="s">
        <v>175</v>
      </c>
      <c r="AB79" s="95"/>
      <c r="AC79" s="95"/>
      <c r="AD79" s="92" t="s">
        <v>175</v>
      </c>
      <c r="AE79" s="95"/>
    </row>
    <row r="80" spans="1:31">
      <c r="A80" s="95"/>
      <c r="B80" s="153" t="s">
        <v>308</v>
      </c>
      <c r="C80" s="149">
        <v>45762</v>
      </c>
      <c r="D80" s="95"/>
      <c r="E80" s="95"/>
      <c r="F80" s="95"/>
      <c r="G80" s="92" t="s">
        <v>175</v>
      </c>
      <c r="H80" s="95"/>
      <c r="I80" s="95"/>
      <c r="J80" s="95"/>
      <c r="K80" s="92" t="s">
        <v>175</v>
      </c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2" t="s">
        <v>175</v>
      </c>
      <c r="X80" s="95"/>
      <c r="Y80" s="95"/>
      <c r="Z80" s="95"/>
      <c r="AA80" s="92" t="s">
        <v>175</v>
      </c>
      <c r="AB80" s="95"/>
      <c r="AC80" s="95"/>
      <c r="AD80" s="92" t="s">
        <v>175</v>
      </c>
      <c r="AE80" s="95"/>
    </row>
    <row r="81" spans="1:31">
      <c r="A81" s="95"/>
      <c r="B81" s="153" t="s">
        <v>309</v>
      </c>
      <c r="C81" s="149">
        <v>45762</v>
      </c>
      <c r="D81" s="95"/>
      <c r="E81" s="95"/>
      <c r="F81" s="95"/>
      <c r="G81" s="92" t="s">
        <v>175</v>
      </c>
      <c r="H81" s="95"/>
      <c r="I81" s="95"/>
      <c r="J81" s="95"/>
      <c r="K81" s="92" t="s">
        <v>175</v>
      </c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2" t="s">
        <v>175</v>
      </c>
      <c r="X81" s="95"/>
      <c r="Y81" s="95"/>
      <c r="Z81" s="95"/>
      <c r="AA81" s="92" t="s">
        <v>175</v>
      </c>
      <c r="AB81" s="95"/>
      <c r="AC81" s="95"/>
      <c r="AD81" s="92" t="s">
        <v>175</v>
      </c>
      <c r="AE81" s="95"/>
    </row>
    <row r="82" spans="1:31">
      <c r="A82" s="95"/>
      <c r="B82" s="153" t="s">
        <v>310</v>
      </c>
      <c r="C82" s="149">
        <v>45763</v>
      </c>
      <c r="D82" s="95"/>
      <c r="E82" s="95"/>
      <c r="F82" s="95"/>
      <c r="G82" s="92" t="s">
        <v>175</v>
      </c>
      <c r="H82" s="95"/>
      <c r="I82" s="95"/>
      <c r="J82" s="95"/>
      <c r="K82" s="92" t="s">
        <v>175</v>
      </c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2" t="s">
        <v>175</v>
      </c>
      <c r="X82" s="95"/>
      <c r="Y82" s="95"/>
      <c r="Z82" s="95"/>
      <c r="AA82" s="92" t="s">
        <v>175</v>
      </c>
      <c r="AB82" s="95"/>
      <c r="AC82" s="95"/>
      <c r="AD82" s="92" t="s">
        <v>175</v>
      </c>
      <c r="AE82" s="95"/>
    </row>
    <row r="83" spans="1:31">
      <c r="A83" s="95"/>
      <c r="B83" s="153" t="s">
        <v>311</v>
      </c>
      <c r="C83" s="149">
        <v>45763</v>
      </c>
      <c r="D83" s="95"/>
      <c r="E83" s="95"/>
      <c r="F83" s="95"/>
      <c r="G83" s="92" t="s">
        <v>175</v>
      </c>
      <c r="H83" s="95"/>
      <c r="I83" s="95"/>
      <c r="J83" s="95"/>
      <c r="K83" s="92" t="s">
        <v>175</v>
      </c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2" t="s">
        <v>175</v>
      </c>
      <c r="X83" s="95"/>
      <c r="Y83" s="95"/>
      <c r="Z83" s="95"/>
      <c r="AA83" s="92" t="s">
        <v>175</v>
      </c>
      <c r="AB83" s="95"/>
      <c r="AC83" s="95"/>
      <c r="AD83" s="92" t="s">
        <v>175</v>
      </c>
      <c r="AE83" s="95"/>
    </row>
    <row r="84" spans="1:31">
      <c r="A84" s="95"/>
      <c r="B84" s="153" t="s">
        <v>312</v>
      </c>
      <c r="C84" s="150">
        <v>45763</v>
      </c>
      <c r="D84" s="95"/>
      <c r="E84" s="95"/>
      <c r="F84" s="95"/>
      <c r="G84" s="92" t="s">
        <v>175</v>
      </c>
      <c r="H84" s="95"/>
      <c r="I84" s="95"/>
      <c r="J84" s="95"/>
      <c r="K84" s="92" t="s">
        <v>175</v>
      </c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2" t="s">
        <v>175</v>
      </c>
      <c r="X84" s="95"/>
      <c r="Y84" s="95"/>
      <c r="Z84" s="95"/>
      <c r="AA84" s="92" t="s">
        <v>175</v>
      </c>
      <c r="AB84" s="95"/>
      <c r="AC84" s="95"/>
      <c r="AD84" s="92" t="s">
        <v>175</v>
      </c>
      <c r="AE84" s="95"/>
    </row>
    <row r="85" spans="1:31">
      <c r="A85" s="95"/>
      <c r="B85" s="153" t="s">
        <v>313</v>
      </c>
      <c r="C85" s="149">
        <v>45768</v>
      </c>
      <c r="D85" s="95"/>
      <c r="E85" s="95"/>
      <c r="F85" s="95"/>
      <c r="G85" s="92" t="s">
        <v>175</v>
      </c>
      <c r="H85" s="95"/>
      <c r="I85" s="95"/>
      <c r="J85" s="95"/>
      <c r="K85" s="92" t="s">
        <v>175</v>
      </c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2" t="s">
        <v>175</v>
      </c>
      <c r="X85" s="95"/>
      <c r="Y85" s="95"/>
      <c r="Z85" s="95"/>
      <c r="AA85" s="92" t="s">
        <v>175</v>
      </c>
      <c r="AB85" s="95"/>
      <c r="AC85" s="95"/>
      <c r="AD85" s="92" t="s">
        <v>175</v>
      </c>
      <c r="AE85" s="95"/>
    </row>
    <row r="86" spans="1:31">
      <c r="A86" s="95"/>
      <c r="B86" s="153" t="s">
        <v>314</v>
      </c>
      <c r="C86" s="149">
        <v>45768</v>
      </c>
      <c r="D86" s="95"/>
      <c r="E86" s="95"/>
      <c r="F86" s="95"/>
      <c r="G86" s="92" t="s">
        <v>175</v>
      </c>
      <c r="H86" s="95"/>
      <c r="I86" s="95"/>
      <c r="J86" s="95"/>
      <c r="K86" s="92" t="s">
        <v>175</v>
      </c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2" t="s">
        <v>175</v>
      </c>
      <c r="X86" s="95"/>
      <c r="Y86" s="95"/>
      <c r="Z86" s="95"/>
      <c r="AA86" s="92" t="s">
        <v>175</v>
      </c>
      <c r="AB86" s="95"/>
      <c r="AC86" s="95"/>
      <c r="AD86" s="92" t="s">
        <v>175</v>
      </c>
      <c r="AE86" s="95"/>
    </row>
    <row r="87" spans="1:31">
      <c r="A87" s="95"/>
      <c r="B87" s="153" t="s">
        <v>315</v>
      </c>
      <c r="C87" s="149">
        <v>45769</v>
      </c>
      <c r="D87" s="95"/>
      <c r="E87" s="95"/>
      <c r="F87" s="95"/>
      <c r="G87" s="92" t="s">
        <v>175</v>
      </c>
      <c r="H87" s="95"/>
      <c r="I87" s="95"/>
      <c r="J87" s="95"/>
      <c r="K87" s="92" t="s">
        <v>175</v>
      </c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2" t="s">
        <v>175</v>
      </c>
      <c r="X87" s="95"/>
      <c r="Y87" s="95"/>
      <c r="Z87" s="95"/>
      <c r="AA87" s="92" t="s">
        <v>175</v>
      </c>
      <c r="AB87" s="95"/>
      <c r="AC87" s="95"/>
      <c r="AD87" s="92" t="s">
        <v>175</v>
      </c>
      <c r="AE87" s="95"/>
    </row>
    <row r="88" spans="1:31">
      <c r="A88" s="95"/>
      <c r="B88" s="153" t="s">
        <v>316</v>
      </c>
      <c r="C88" s="149">
        <v>45769</v>
      </c>
      <c r="D88" s="95"/>
      <c r="E88" s="95"/>
      <c r="F88" s="95"/>
      <c r="G88" s="92" t="s">
        <v>175</v>
      </c>
      <c r="H88" s="95"/>
      <c r="I88" s="95"/>
      <c r="J88" s="95"/>
      <c r="K88" s="92" t="s">
        <v>175</v>
      </c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2" t="s">
        <v>175</v>
      </c>
      <c r="X88" s="95"/>
      <c r="Y88" s="95"/>
      <c r="Z88" s="95"/>
      <c r="AA88" s="92" t="s">
        <v>175</v>
      </c>
      <c r="AB88" s="95"/>
      <c r="AC88" s="95"/>
      <c r="AD88" s="92" t="s">
        <v>175</v>
      </c>
      <c r="AE88" s="95"/>
    </row>
    <row r="89" spans="1:31">
      <c r="A89" s="95"/>
      <c r="B89" s="153" t="s">
        <v>317</v>
      </c>
      <c r="C89" s="149">
        <v>45782</v>
      </c>
      <c r="D89" s="95"/>
      <c r="E89" s="95"/>
      <c r="F89" s="95"/>
      <c r="G89" s="92" t="s">
        <v>175</v>
      </c>
      <c r="H89" s="95"/>
      <c r="I89" s="95"/>
      <c r="J89" s="95"/>
      <c r="K89" s="92" t="s">
        <v>175</v>
      </c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2" t="s">
        <v>175</v>
      </c>
      <c r="X89" s="95"/>
      <c r="Y89" s="95"/>
      <c r="Z89" s="95"/>
      <c r="AA89" s="92" t="s">
        <v>175</v>
      </c>
      <c r="AB89" s="95"/>
      <c r="AC89" s="95"/>
      <c r="AD89" s="92" t="s">
        <v>175</v>
      </c>
      <c r="AE89" s="95"/>
    </row>
    <row r="90" spans="1:31">
      <c r="A90" s="95"/>
      <c r="B90" s="153" t="s">
        <v>318</v>
      </c>
      <c r="C90" s="149">
        <v>45771</v>
      </c>
      <c r="D90" s="95"/>
      <c r="E90" s="95"/>
      <c r="F90" s="95"/>
      <c r="G90" s="92" t="s">
        <v>175</v>
      </c>
      <c r="H90" s="95"/>
      <c r="I90" s="95"/>
      <c r="J90" s="95"/>
      <c r="K90" s="92" t="s">
        <v>175</v>
      </c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2" t="s">
        <v>175</v>
      </c>
      <c r="X90" s="95"/>
      <c r="Y90" s="95"/>
      <c r="Z90" s="95"/>
      <c r="AA90" s="92" t="s">
        <v>175</v>
      </c>
      <c r="AB90" s="95"/>
      <c r="AC90" s="95"/>
      <c r="AD90" s="92" t="s">
        <v>175</v>
      </c>
      <c r="AE90" s="95"/>
    </row>
    <row r="91" spans="1:31">
      <c r="A91" s="95"/>
      <c r="B91" s="153" t="s">
        <v>319</v>
      </c>
      <c r="C91" s="149">
        <v>45771</v>
      </c>
      <c r="D91" s="95"/>
      <c r="E91" s="95"/>
      <c r="F91" s="95"/>
      <c r="G91" s="92" t="s">
        <v>175</v>
      </c>
      <c r="H91" s="95"/>
      <c r="I91" s="95"/>
      <c r="J91" s="95"/>
      <c r="K91" s="92" t="s">
        <v>175</v>
      </c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2" t="s">
        <v>175</v>
      </c>
      <c r="X91" s="95"/>
      <c r="Y91" s="95"/>
      <c r="Z91" s="95"/>
      <c r="AA91" s="92" t="s">
        <v>175</v>
      </c>
      <c r="AB91" s="95"/>
      <c r="AC91" s="95"/>
      <c r="AD91" s="92" t="s">
        <v>175</v>
      </c>
      <c r="AE91" s="95"/>
    </row>
    <row r="92" spans="1:31">
      <c r="A92" s="95"/>
      <c r="B92" s="153" t="s">
        <v>320</v>
      </c>
      <c r="C92" s="149">
        <v>45779</v>
      </c>
      <c r="D92" s="95"/>
      <c r="E92" s="95"/>
      <c r="F92" s="95"/>
      <c r="G92" s="92" t="s">
        <v>175</v>
      </c>
      <c r="H92" s="95"/>
      <c r="I92" s="95"/>
      <c r="J92" s="95"/>
      <c r="K92" s="92" t="s">
        <v>175</v>
      </c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2" t="s">
        <v>175</v>
      </c>
      <c r="X92" s="95"/>
      <c r="Y92" s="95"/>
      <c r="Z92" s="95"/>
      <c r="AA92" s="92" t="s">
        <v>175</v>
      </c>
      <c r="AB92" s="95"/>
      <c r="AC92" s="95"/>
      <c r="AD92" s="92" t="s">
        <v>175</v>
      </c>
      <c r="AE92" s="95"/>
    </row>
    <row r="93" spans="1:31">
      <c r="A93" s="95"/>
      <c r="B93" s="153" t="s">
        <v>321</v>
      </c>
      <c r="C93" s="149">
        <v>45775</v>
      </c>
      <c r="D93" s="95"/>
      <c r="E93" s="95"/>
      <c r="F93" s="95"/>
      <c r="G93" s="92" t="s">
        <v>175</v>
      </c>
      <c r="H93" s="95"/>
      <c r="I93" s="95"/>
      <c r="J93" s="95"/>
      <c r="K93" s="92" t="s">
        <v>175</v>
      </c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2" t="s">
        <v>175</v>
      </c>
      <c r="X93" s="95"/>
      <c r="Y93" s="95"/>
      <c r="Z93" s="95"/>
      <c r="AA93" s="92" t="s">
        <v>175</v>
      </c>
      <c r="AB93" s="95"/>
      <c r="AC93" s="95"/>
      <c r="AD93" s="92" t="s">
        <v>175</v>
      </c>
      <c r="AE93" s="95"/>
    </row>
    <row r="94" spans="1:31">
      <c r="A94" s="95"/>
      <c r="B94" s="153" t="s">
        <v>322</v>
      </c>
      <c r="C94" s="149">
        <v>45789</v>
      </c>
      <c r="D94" s="95"/>
      <c r="E94" s="95"/>
      <c r="F94" s="95"/>
      <c r="G94" s="92" t="s">
        <v>175</v>
      </c>
      <c r="H94" s="95"/>
      <c r="I94" s="95"/>
      <c r="J94" s="95"/>
      <c r="K94" s="92" t="s">
        <v>175</v>
      </c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2" t="s">
        <v>175</v>
      </c>
      <c r="X94" s="95"/>
      <c r="Y94" s="95"/>
      <c r="Z94" s="95"/>
      <c r="AA94" s="92" t="s">
        <v>175</v>
      </c>
      <c r="AB94" s="95"/>
      <c r="AC94" s="95"/>
      <c r="AD94" s="92" t="s">
        <v>175</v>
      </c>
      <c r="AE94" s="95"/>
    </row>
    <row r="95" spans="1:31">
      <c r="A95" s="95"/>
      <c r="B95" s="153" t="s">
        <v>323</v>
      </c>
      <c r="C95" s="149">
        <v>45804</v>
      </c>
      <c r="D95" s="95"/>
      <c r="E95" s="95"/>
      <c r="F95" s="95"/>
      <c r="G95" s="92" t="s">
        <v>175</v>
      </c>
      <c r="H95" s="95"/>
      <c r="I95" s="95"/>
      <c r="J95" s="95"/>
      <c r="K95" s="92" t="s">
        <v>175</v>
      </c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2" t="s">
        <v>175</v>
      </c>
      <c r="X95" s="95"/>
      <c r="Y95" s="95"/>
      <c r="Z95" s="95"/>
      <c r="AA95" s="92" t="s">
        <v>175</v>
      </c>
      <c r="AB95" s="95"/>
      <c r="AC95" s="95"/>
      <c r="AD95" s="92" t="s">
        <v>175</v>
      </c>
      <c r="AE95" s="95"/>
    </row>
    <row r="96" spans="1:31">
      <c r="A96" s="95"/>
      <c r="B96" s="153" t="s">
        <v>324</v>
      </c>
      <c r="C96" s="149">
        <v>45777</v>
      </c>
      <c r="D96" s="95"/>
      <c r="E96" s="95"/>
      <c r="F96" s="95"/>
      <c r="G96" s="92" t="s">
        <v>175</v>
      </c>
      <c r="H96" s="95"/>
      <c r="I96" s="95"/>
      <c r="J96" s="95"/>
      <c r="K96" s="92" t="s">
        <v>175</v>
      </c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2" t="s">
        <v>175</v>
      </c>
      <c r="X96" s="95"/>
      <c r="Y96" s="95"/>
      <c r="Z96" s="95"/>
      <c r="AA96" s="92" t="s">
        <v>175</v>
      </c>
      <c r="AB96" s="95"/>
      <c r="AC96" s="95"/>
      <c r="AD96" s="92" t="s">
        <v>175</v>
      </c>
      <c r="AE96" s="95"/>
    </row>
    <row r="97" spans="1:31">
      <c r="A97" s="95"/>
      <c r="B97" s="153" t="s">
        <v>325</v>
      </c>
      <c r="C97" s="149">
        <v>45793</v>
      </c>
      <c r="D97" s="95"/>
      <c r="E97" s="95"/>
      <c r="F97" s="95"/>
      <c r="G97" s="92" t="s">
        <v>175</v>
      </c>
      <c r="H97" s="95"/>
      <c r="I97" s="95"/>
      <c r="J97" s="95"/>
      <c r="K97" s="92" t="s">
        <v>175</v>
      </c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2" t="s">
        <v>175</v>
      </c>
      <c r="X97" s="95"/>
      <c r="Y97" s="95"/>
      <c r="Z97" s="95"/>
      <c r="AA97" s="92" t="s">
        <v>175</v>
      </c>
      <c r="AB97" s="95"/>
      <c r="AC97" s="95"/>
      <c r="AD97" s="92" t="s">
        <v>175</v>
      </c>
      <c r="AE97" s="95"/>
    </row>
    <row r="98" spans="1:31">
      <c r="A98" s="95"/>
      <c r="B98" s="153" t="s">
        <v>326</v>
      </c>
      <c r="C98" s="149">
        <v>45782</v>
      </c>
      <c r="D98" s="95"/>
      <c r="E98" s="95"/>
      <c r="F98" s="95"/>
      <c r="G98" s="92" t="s">
        <v>175</v>
      </c>
      <c r="H98" s="95"/>
      <c r="I98" s="95"/>
      <c r="J98" s="95"/>
      <c r="K98" s="92" t="s">
        <v>175</v>
      </c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2" t="s">
        <v>175</v>
      </c>
      <c r="X98" s="95"/>
      <c r="Y98" s="95"/>
      <c r="Z98" s="95"/>
      <c r="AA98" s="92" t="s">
        <v>175</v>
      </c>
      <c r="AB98" s="95"/>
      <c r="AC98" s="95"/>
      <c r="AD98" s="92" t="s">
        <v>175</v>
      </c>
      <c r="AE98" s="95"/>
    </row>
    <row r="99" spans="1:31">
      <c r="A99" s="95"/>
      <c r="B99" s="153" t="s">
        <v>327</v>
      </c>
      <c r="C99" s="149">
        <v>45777</v>
      </c>
      <c r="D99" s="95"/>
      <c r="E99" s="95"/>
      <c r="F99" s="95"/>
      <c r="G99" s="92" t="s">
        <v>175</v>
      </c>
      <c r="H99" s="95"/>
      <c r="I99" s="95"/>
      <c r="J99" s="95"/>
      <c r="K99" s="92" t="s">
        <v>175</v>
      </c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2" t="s">
        <v>175</v>
      </c>
      <c r="X99" s="95"/>
      <c r="Y99" s="95"/>
      <c r="Z99" s="95"/>
      <c r="AA99" s="92" t="s">
        <v>175</v>
      </c>
      <c r="AB99" s="95"/>
      <c r="AC99" s="95"/>
      <c r="AD99" s="92" t="s">
        <v>175</v>
      </c>
      <c r="AE99" s="95"/>
    </row>
    <row r="100" spans="1:31">
      <c r="A100" s="95"/>
      <c r="B100" s="153" t="s">
        <v>328</v>
      </c>
      <c r="C100" s="149">
        <v>45784</v>
      </c>
      <c r="D100" s="95"/>
      <c r="E100" s="95"/>
      <c r="F100" s="95"/>
      <c r="G100" s="92" t="s">
        <v>175</v>
      </c>
      <c r="H100" s="95"/>
      <c r="I100" s="95"/>
      <c r="J100" s="95"/>
      <c r="K100" s="92" t="s">
        <v>175</v>
      </c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2" t="s">
        <v>175</v>
      </c>
      <c r="X100" s="95"/>
      <c r="Y100" s="95"/>
      <c r="Z100" s="95"/>
      <c r="AA100" s="92" t="s">
        <v>175</v>
      </c>
      <c r="AB100" s="95"/>
      <c r="AC100" s="95"/>
      <c r="AD100" s="92" t="s">
        <v>175</v>
      </c>
      <c r="AE100" s="95"/>
    </row>
    <row r="101" spans="1:31">
      <c r="A101" s="95"/>
      <c r="B101" s="153" t="s">
        <v>329</v>
      </c>
      <c r="C101" s="149">
        <v>45784</v>
      </c>
      <c r="D101" s="95"/>
      <c r="E101" s="95"/>
      <c r="F101" s="95"/>
      <c r="G101" s="92" t="s">
        <v>175</v>
      </c>
      <c r="H101" s="95"/>
      <c r="I101" s="95"/>
      <c r="J101" s="95"/>
      <c r="K101" s="92" t="s">
        <v>175</v>
      </c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2" t="s">
        <v>175</v>
      </c>
      <c r="X101" s="95"/>
      <c r="Y101" s="95"/>
      <c r="Z101" s="95"/>
      <c r="AA101" s="92" t="s">
        <v>175</v>
      </c>
      <c r="AB101" s="95"/>
      <c r="AC101" s="95"/>
      <c r="AD101" s="92" t="s">
        <v>175</v>
      </c>
      <c r="AE101" s="95"/>
    </row>
    <row r="102" spans="1:31">
      <c r="A102" s="95"/>
      <c r="B102" s="153" t="s">
        <v>330</v>
      </c>
      <c r="C102" s="149">
        <v>45784</v>
      </c>
      <c r="D102" s="95"/>
      <c r="E102" s="95"/>
      <c r="F102" s="95"/>
      <c r="G102" s="92" t="s">
        <v>175</v>
      </c>
      <c r="H102" s="95"/>
      <c r="I102" s="95"/>
      <c r="J102" s="95"/>
      <c r="K102" s="92" t="s">
        <v>175</v>
      </c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2" t="s">
        <v>175</v>
      </c>
      <c r="X102" s="95"/>
      <c r="Y102" s="95"/>
      <c r="Z102" s="95"/>
      <c r="AA102" s="92" t="s">
        <v>175</v>
      </c>
      <c r="AB102" s="95"/>
      <c r="AC102" s="95"/>
      <c r="AD102" s="92" t="s">
        <v>175</v>
      </c>
      <c r="AE102" s="95"/>
    </row>
    <row r="103" spans="1:31">
      <c r="A103" s="95"/>
      <c r="B103" s="153" t="s">
        <v>331</v>
      </c>
      <c r="C103" s="149">
        <v>45784</v>
      </c>
      <c r="D103" s="95"/>
      <c r="E103" s="95"/>
      <c r="F103" s="95"/>
      <c r="G103" s="92" t="s">
        <v>175</v>
      </c>
      <c r="H103" s="95"/>
      <c r="I103" s="95"/>
      <c r="J103" s="95"/>
      <c r="K103" s="92" t="s">
        <v>175</v>
      </c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2" t="s">
        <v>175</v>
      </c>
      <c r="X103" s="95"/>
      <c r="Y103" s="95"/>
      <c r="Z103" s="95"/>
      <c r="AA103" s="92" t="s">
        <v>175</v>
      </c>
      <c r="AB103" s="95"/>
      <c r="AC103" s="95"/>
      <c r="AD103" s="92" t="s">
        <v>175</v>
      </c>
      <c r="AE103" s="95"/>
    </row>
    <row r="104" spans="1:31">
      <c r="A104" s="95"/>
      <c r="B104" s="153" t="s">
        <v>332</v>
      </c>
      <c r="C104" s="149">
        <v>45784</v>
      </c>
      <c r="D104" s="95"/>
      <c r="E104" s="95"/>
      <c r="F104" s="95"/>
      <c r="G104" s="92" t="s">
        <v>175</v>
      </c>
      <c r="H104" s="95"/>
      <c r="I104" s="95"/>
      <c r="J104" s="95"/>
      <c r="K104" s="92" t="s">
        <v>175</v>
      </c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2" t="s">
        <v>175</v>
      </c>
      <c r="X104" s="95"/>
      <c r="Y104" s="95"/>
      <c r="Z104" s="95"/>
      <c r="AA104" s="92" t="s">
        <v>175</v>
      </c>
      <c r="AB104" s="95"/>
      <c r="AC104" s="95"/>
      <c r="AD104" s="92" t="s">
        <v>175</v>
      </c>
      <c r="AE104" s="95"/>
    </row>
    <row r="105" spans="1:31">
      <c r="A105" s="95"/>
      <c r="B105" s="153" t="s">
        <v>333</v>
      </c>
      <c r="C105" s="149">
        <v>45784</v>
      </c>
      <c r="D105" s="95"/>
      <c r="E105" s="95"/>
      <c r="F105" s="95"/>
      <c r="G105" s="92" t="s">
        <v>175</v>
      </c>
      <c r="H105" s="95"/>
      <c r="I105" s="95"/>
      <c r="J105" s="95"/>
      <c r="K105" s="92" t="s">
        <v>175</v>
      </c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2" t="s">
        <v>175</v>
      </c>
      <c r="X105" s="95"/>
      <c r="Y105" s="95"/>
      <c r="Z105" s="95"/>
      <c r="AA105" s="92" t="s">
        <v>175</v>
      </c>
      <c r="AB105" s="95"/>
      <c r="AC105" s="95"/>
      <c r="AD105" s="92" t="s">
        <v>175</v>
      </c>
      <c r="AE105" s="95"/>
    </row>
    <row r="106" spans="1:31">
      <c r="A106" s="95"/>
      <c r="B106" s="153" t="s">
        <v>334</v>
      </c>
      <c r="C106" s="149">
        <v>45784</v>
      </c>
      <c r="D106" s="95"/>
      <c r="E106" s="95"/>
      <c r="F106" s="95"/>
      <c r="G106" s="92" t="s">
        <v>175</v>
      </c>
      <c r="H106" s="95"/>
      <c r="I106" s="95"/>
      <c r="J106" s="95"/>
      <c r="K106" s="92" t="s">
        <v>175</v>
      </c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2" t="s">
        <v>175</v>
      </c>
      <c r="X106" s="95"/>
      <c r="Y106" s="95"/>
      <c r="Z106" s="95"/>
      <c r="AA106" s="92" t="s">
        <v>175</v>
      </c>
      <c r="AB106" s="95"/>
      <c r="AC106" s="95"/>
      <c r="AD106" s="92" t="s">
        <v>175</v>
      </c>
      <c r="AE106" s="95"/>
    </row>
    <row r="107" spans="1:31">
      <c r="A107" s="95"/>
      <c r="B107" s="153" t="s">
        <v>335</v>
      </c>
      <c r="C107" s="149">
        <v>45784</v>
      </c>
      <c r="D107" s="95"/>
      <c r="E107" s="95"/>
      <c r="F107" s="95"/>
      <c r="G107" s="92" t="s">
        <v>175</v>
      </c>
      <c r="H107" s="95"/>
      <c r="I107" s="95"/>
      <c r="J107" s="95"/>
      <c r="K107" s="92" t="s">
        <v>175</v>
      </c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2" t="s">
        <v>175</v>
      </c>
      <c r="X107" s="95"/>
      <c r="Y107" s="95"/>
      <c r="Z107" s="95"/>
      <c r="AA107" s="92" t="s">
        <v>175</v>
      </c>
      <c r="AB107" s="95"/>
      <c r="AC107" s="95"/>
      <c r="AD107" s="92" t="s">
        <v>175</v>
      </c>
      <c r="AE107" s="95"/>
    </row>
    <row r="108" spans="1:31">
      <c r="A108" s="95"/>
      <c r="B108" s="153" t="s">
        <v>336</v>
      </c>
      <c r="C108" s="149">
        <v>45784</v>
      </c>
      <c r="D108" s="95"/>
      <c r="E108" s="95"/>
      <c r="F108" s="95"/>
      <c r="G108" s="92" t="s">
        <v>175</v>
      </c>
      <c r="H108" s="95"/>
      <c r="I108" s="95"/>
      <c r="J108" s="95"/>
      <c r="K108" s="92" t="s">
        <v>175</v>
      </c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2" t="s">
        <v>175</v>
      </c>
      <c r="X108" s="95"/>
      <c r="Y108" s="95"/>
      <c r="Z108" s="95"/>
      <c r="AA108" s="92" t="s">
        <v>175</v>
      </c>
      <c r="AB108" s="95"/>
      <c r="AC108" s="95"/>
      <c r="AD108" s="92" t="s">
        <v>175</v>
      </c>
      <c r="AE108" s="95"/>
    </row>
    <row r="109" spans="1:31">
      <c r="A109" s="95"/>
      <c r="B109" s="153" t="s">
        <v>337</v>
      </c>
      <c r="C109" s="149">
        <v>45789</v>
      </c>
      <c r="D109" s="95"/>
      <c r="E109" s="95"/>
      <c r="F109" s="95"/>
      <c r="G109" s="92" t="s">
        <v>175</v>
      </c>
      <c r="H109" s="95"/>
      <c r="I109" s="95"/>
      <c r="J109" s="95"/>
      <c r="K109" s="92" t="s">
        <v>175</v>
      </c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2" t="s">
        <v>175</v>
      </c>
      <c r="X109" s="95"/>
      <c r="Y109" s="95"/>
      <c r="Z109" s="95"/>
      <c r="AA109" s="92" t="s">
        <v>175</v>
      </c>
      <c r="AB109" s="95"/>
      <c r="AC109" s="95"/>
      <c r="AD109" s="92" t="s">
        <v>175</v>
      </c>
      <c r="AE109" s="95"/>
    </row>
    <row r="110" spans="1:31">
      <c r="A110" s="95"/>
      <c r="B110" s="153" t="s">
        <v>338</v>
      </c>
      <c r="C110" s="149">
        <v>45805</v>
      </c>
      <c r="D110" s="95"/>
      <c r="E110" s="95"/>
      <c r="F110" s="95"/>
      <c r="G110" s="92" t="s">
        <v>175</v>
      </c>
      <c r="H110" s="95"/>
      <c r="I110" s="95"/>
      <c r="J110" s="95"/>
      <c r="K110" s="92" t="s">
        <v>175</v>
      </c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2" t="s">
        <v>175</v>
      </c>
      <c r="X110" s="95"/>
      <c r="Y110" s="95"/>
      <c r="Z110" s="95"/>
      <c r="AA110" s="92" t="s">
        <v>175</v>
      </c>
      <c r="AB110" s="95"/>
      <c r="AC110" s="95"/>
      <c r="AD110" s="92" t="s">
        <v>175</v>
      </c>
      <c r="AE110" s="95"/>
    </row>
    <row r="111" spans="1:31">
      <c r="A111" s="95"/>
      <c r="B111" s="153" t="s">
        <v>339</v>
      </c>
      <c r="C111" s="149">
        <v>45791</v>
      </c>
      <c r="D111" s="95"/>
      <c r="E111" s="95"/>
      <c r="F111" s="95"/>
      <c r="G111" s="92" t="s">
        <v>175</v>
      </c>
      <c r="H111" s="95"/>
      <c r="I111" s="95"/>
      <c r="J111" s="95"/>
      <c r="K111" s="92" t="s">
        <v>175</v>
      </c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2" t="s">
        <v>175</v>
      </c>
      <c r="X111" s="95"/>
      <c r="Y111" s="95"/>
      <c r="Z111" s="95"/>
      <c r="AA111" s="92" t="s">
        <v>175</v>
      </c>
      <c r="AB111" s="95"/>
      <c r="AC111" s="95"/>
      <c r="AD111" s="92" t="s">
        <v>175</v>
      </c>
      <c r="AE111" s="95"/>
    </row>
    <row r="112" spans="1:31">
      <c r="A112" s="95"/>
      <c r="B112" s="153" t="s">
        <v>340</v>
      </c>
      <c r="C112" s="149">
        <v>45791</v>
      </c>
      <c r="D112" s="95"/>
      <c r="E112" s="95"/>
      <c r="F112" s="95"/>
      <c r="G112" s="92" t="s">
        <v>175</v>
      </c>
      <c r="H112" s="95"/>
      <c r="I112" s="95"/>
      <c r="J112" s="95"/>
      <c r="K112" s="92" t="s">
        <v>175</v>
      </c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2" t="s">
        <v>175</v>
      </c>
      <c r="X112" s="95"/>
      <c r="Y112" s="95"/>
      <c r="Z112" s="95"/>
      <c r="AA112" s="92" t="s">
        <v>175</v>
      </c>
      <c r="AB112" s="95"/>
      <c r="AC112" s="95"/>
      <c r="AD112" s="92" t="s">
        <v>175</v>
      </c>
      <c r="AE112" s="95"/>
    </row>
    <row r="113" spans="1:31">
      <c r="A113" s="95"/>
      <c r="B113" s="153" t="s">
        <v>341</v>
      </c>
      <c r="C113" s="149">
        <v>45796</v>
      </c>
      <c r="D113" s="95"/>
      <c r="E113" s="95"/>
      <c r="F113" s="95"/>
      <c r="G113" s="92" t="s">
        <v>175</v>
      </c>
      <c r="H113" s="95"/>
      <c r="I113" s="95"/>
      <c r="J113" s="95"/>
      <c r="K113" s="92" t="s">
        <v>175</v>
      </c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2" t="s">
        <v>175</v>
      </c>
      <c r="X113" s="95"/>
      <c r="Y113" s="95"/>
      <c r="Z113" s="95"/>
      <c r="AA113" s="92" t="s">
        <v>175</v>
      </c>
      <c r="AB113" s="95"/>
      <c r="AC113" s="95"/>
      <c r="AD113" s="92" t="s">
        <v>175</v>
      </c>
      <c r="AE113" s="95"/>
    </row>
    <row r="114" spans="1:31">
      <c r="A114" s="95"/>
      <c r="B114" s="153" t="s">
        <v>342</v>
      </c>
      <c r="C114" s="149">
        <v>45796</v>
      </c>
      <c r="D114" s="95"/>
      <c r="E114" s="95"/>
      <c r="F114" s="95"/>
      <c r="G114" s="92" t="s">
        <v>175</v>
      </c>
      <c r="H114" s="95"/>
      <c r="I114" s="95"/>
      <c r="J114" s="95"/>
      <c r="K114" s="92" t="s">
        <v>175</v>
      </c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2" t="s">
        <v>175</v>
      </c>
      <c r="X114" s="95"/>
      <c r="Y114" s="95"/>
      <c r="Z114" s="95"/>
      <c r="AA114" s="92" t="s">
        <v>175</v>
      </c>
      <c r="AB114" s="95"/>
      <c r="AC114" s="95"/>
      <c r="AD114" s="92" t="s">
        <v>175</v>
      </c>
      <c r="AE114" s="95"/>
    </row>
    <row r="115" spans="1:31">
      <c r="A115" s="95"/>
      <c r="B115" s="153" t="s">
        <v>343</v>
      </c>
      <c r="C115" s="149">
        <v>45797</v>
      </c>
      <c r="D115" s="95"/>
      <c r="E115" s="95"/>
      <c r="F115" s="95"/>
      <c r="G115" s="92" t="s">
        <v>175</v>
      </c>
      <c r="H115" s="95"/>
      <c r="I115" s="95"/>
      <c r="J115" s="95"/>
      <c r="K115" s="92" t="s">
        <v>175</v>
      </c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2" t="s">
        <v>175</v>
      </c>
      <c r="X115" s="95"/>
      <c r="Y115" s="95"/>
      <c r="Z115" s="95"/>
      <c r="AA115" s="92" t="s">
        <v>175</v>
      </c>
      <c r="AB115" s="95"/>
      <c r="AC115" s="95"/>
      <c r="AD115" s="92" t="s">
        <v>175</v>
      </c>
      <c r="AE115" s="95"/>
    </row>
    <row r="116" spans="1:31">
      <c r="A116" s="95"/>
      <c r="B116" s="153" t="s">
        <v>344</v>
      </c>
      <c r="C116" s="149">
        <v>45797</v>
      </c>
      <c r="D116" s="95"/>
      <c r="E116" s="95"/>
      <c r="F116" s="95"/>
      <c r="G116" s="92" t="s">
        <v>175</v>
      </c>
      <c r="H116" s="95"/>
      <c r="I116" s="95"/>
      <c r="J116" s="95"/>
      <c r="K116" s="92" t="s">
        <v>175</v>
      </c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2" t="s">
        <v>175</v>
      </c>
      <c r="X116" s="95"/>
      <c r="Y116" s="95"/>
      <c r="Z116" s="95"/>
      <c r="AA116" s="92" t="s">
        <v>175</v>
      </c>
      <c r="AB116" s="95"/>
      <c r="AC116" s="95"/>
      <c r="AD116" s="92" t="s">
        <v>175</v>
      </c>
      <c r="AE116" s="95"/>
    </row>
    <row r="117" spans="1:31">
      <c r="A117" s="95"/>
      <c r="B117" s="153" t="s">
        <v>345</v>
      </c>
      <c r="C117" s="149">
        <v>45797</v>
      </c>
      <c r="D117" s="95"/>
      <c r="E117" s="95"/>
      <c r="F117" s="95"/>
      <c r="G117" s="92" t="s">
        <v>175</v>
      </c>
      <c r="H117" s="95"/>
      <c r="I117" s="95"/>
      <c r="J117" s="95"/>
      <c r="K117" s="92" t="s">
        <v>175</v>
      </c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2" t="s">
        <v>175</v>
      </c>
      <c r="X117" s="95"/>
      <c r="Y117" s="95"/>
      <c r="Z117" s="95"/>
      <c r="AA117" s="92" t="s">
        <v>175</v>
      </c>
      <c r="AB117" s="95"/>
      <c r="AC117" s="95"/>
      <c r="AD117" s="92" t="s">
        <v>175</v>
      </c>
      <c r="AE117" s="95"/>
    </row>
    <row r="118" spans="1:31">
      <c r="A118" s="95"/>
      <c r="B118" s="153" t="s">
        <v>346</v>
      </c>
      <c r="C118" s="149">
        <v>45797</v>
      </c>
      <c r="D118" s="95"/>
      <c r="E118" s="95"/>
      <c r="F118" s="95"/>
      <c r="G118" s="92" t="s">
        <v>175</v>
      </c>
      <c r="H118" s="95"/>
      <c r="I118" s="95"/>
      <c r="J118" s="95"/>
      <c r="K118" s="92" t="s">
        <v>175</v>
      </c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2" t="s">
        <v>175</v>
      </c>
      <c r="X118" s="95"/>
      <c r="Y118" s="95"/>
      <c r="Z118" s="95"/>
      <c r="AA118" s="92" t="s">
        <v>175</v>
      </c>
      <c r="AB118" s="95"/>
      <c r="AC118" s="95"/>
      <c r="AD118" s="92" t="s">
        <v>175</v>
      </c>
      <c r="AE118" s="95"/>
    </row>
    <row r="119" spans="1:31">
      <c r="A119" s="95"/>
      <c r="B119" s="153" t="s">
        <v>347</v>
      </c>
      <c r="C119" s="149">
        <v>45798</v>
      </c>
      <c r="D119" s="95"/>
      <c r="E119" s="95"/>
      <c r="F119" s="95"/>
      <c r="G119" s="92" t="s">
        <v>175</v>
      </c>
      <c r="H119" s="95"/>
      <c r="I119" s="95"/>
      <c r="J119" s="95"/>
      <c r="K119" s="92" t="s">
        <v>175</v>
      </c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2" t="s">
        <v>175</v>
      </c>
      <c r="X119" s="95"/>
      <c r="Y119" s="95"/>
      <c r="Z119" s="95"/>
      <c r="AA119" s="92" t="s">
        <v>175</v>
      </c>
      <c r="AB119" s="95"/>
      <c r="AC119" s="95"/>
      <c r="AD119" s="92" t="s">
        <v>175</v>
      </c>
      <c r="AE119" s="95"/>
    </row>
    <row r="120" spans="1:31">
      <c r="A120" s="95"/>
      <c r="B120" s="153" t="s">
        <v>348</v>
      </c>
      <c r="C120" s="149">
        <v>45800</v>
      </c>
      <c r="D120" s="95"/>
      <c r="E120" s="95"/>
      <c r="F120" s="95"/>
      <c r="G120" s="92" t="s">
        <v>175</v>
      </c>
      <c r="H120" s="95"/>
      <c r="I120" s="95"/>
      <c r="J120" s="95"/>
      <c r="K120" s="92" t="s">
        <v>175</v>
      </c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2" t="s">
        <v>175</v>
      </c>
      <c r="X120" s="95"/>
      <c r="Y120" s="95"/>
      <c r="Z120" s="95"/>
      <c r="AA120" s="92" t="s">
        <v>175</v>
      </c>
      <c r="AB120" s="95"/>
      <c r="AC120" s="95"/>
      <c r="AD120" s="92" t="s">
        <v>175</v>
      </c>
      <c r="AE120" s="95"/>
    </row>
    <row r="121" spans="1:31">
      <c r="A121" s="95"/>
      <c r="B121" s="153" t="s">
        <v>349</v>
      </c>
      <c r="C121" s="149">
        <v>45803</v>
      </c>
      <c r="D121" s="95"/>
      <c r="E121" s="95"/>
      <c r="F121" s="95"/>
      <c r="G121" s="92" t="s">
        <v>175</v>
      </c>
      <c r="H121" s="95"/>
      <c r="I121" s="95"/>
      <c r="J121" s="95"/>
      <c r="K121" s="92" t="s">
        <v>175</v>
      </c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2" t="s">
        <v>175</v>
      </c>
      <c r="X121" s="95"/>
      <c r="Y121" s="95"/>
      <c r="Z121" s="95"/>
      <c r="AA121" s="92" t="s">
        <v>175</v>
      </c>
      <c r="AB121" s="95"/>
      <c r="AC121" s="95"/>
      <c r="AD121" s="92" t="s">
        <v>175</v>
      </c>
      <c r="AE121" s="95"/>
    </row>
    <row r="122" spans="1:31">
      <c r="A122" s="95"/>
      <c r="B122" s="153" t="s">
        <v>350</v>
      </c>
      <c r="C122" s="149">
        <v>45803</v>
      </c>
      <c r="D122" s="95"/>
      <c r="E122" s="95"/>
      <c r="F122" s="95"/>
      <c r="G122" s="92" t="s">
        <v>175</v>
      </c>
      <c r="H122" s="95"/>
      <c r="I122" s="95"/>
      <c r="J122" s="95"/>
      <c r="K122" s="92" t="s">
        <v>175</v>
      </c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2" t="s">
        <v>175</v>
      </c>
      <c r="X122" s="95"/>
      <c r="Y122" s="95"/>
      <c r="Z122" s="95"/>
      <c r="AA122" s="92" t="s">
        <v>175</v>
      </c>
      <c r="AB122" s="95"/>
      <c r="AC122" s="95"/>
      <c r="AD122" s="92" t="s">
        <v>175</v>
      </c>
      <c r="AE122" s="95"/>
    </row>
    <row r="123" spans="1:31">
      <c r="A123" s="95"/>
      <c r="B123" s="153" t="s">
        <v>351</v>
      </c>
      <c r="C123" s="149">
        <v>45803</v>
      </c>
      <c r="D123" s="95"/>
      <c r="E123" s="95"/>
      <c r="F123" s="95"/>
      <c r="G123" s="92" t="s">
        <v>175</v>
      </c>
      <c r="H123" s="95"/>
      <c r="I123" s="95"/>
      <c r="J123" s="95"/>
      <c r="K123" s="92" t="s">
        <v>175</v>
      </c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2" t="s">
        <v>175</v>
      </c>
      <c r="X123" s="95"/>
      <c r="Y123" s="95"/>
      <c r="Z123" s="95"/>
      <c r="AA123" s="92" t="s">
        <v>175</v>
      </c>
      <c r="AB123" s="95"/>
      <c r="AC123" s="95"/>
      <c r="AD123" s="92" t="s">
        <v>175</v>
      </c>
      <c r="AE123" s="95"/>
    </row>
    <row r="124" spans="1:31">
      <c r="A124" s="95"/>
      <c r="B124" s="153" t="s">
        <v>352</v>
      </c>
      <c r="C124" s="149">
        <v>45804</v>
      </c>
      <c r="D124" s="95"/>
      <c r="E124" s="95"/>
      <c r="F124" s="95"/>
      <c r="G124" s="92" t="s">
        <v>175</v>
      </c>
      <c r="H124" s="95"/>
      <c r="I124" s="95"/>
      <c r="J124" s="95"/>
      <c r="K124" s="92" t="s">
        <v>175</v>
      </c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2" t="s">
        <v>175</v>
      </c>
      <c r="X124" s="95"/>
      <c r="Y124" s="95"/>
      <c r="Z124" s="95"/>
      <c r="AA124" s="92" t="s">
        <v>175</v>
      </c>
      <c r="AB124" s="95"/>
      <c r="AC124" s="95"/>
      <c r="AD124" s="92" t="s">
        <v>175</v>
      </c>
      <c r="AE124" s="95"/>
    </row>
    <row r="125" spans="1:31">
      <c r="A125" s="95"/>
      <c r="B125" s="153" t="s">
        <v>353</v>
      </c>
      <c r="C125" s="149">
        <v>45805</v>
      </c>
      <c r="D125" s="95"/>
      <c r="E125" s="95"/>
      <c r="F125" s="95"/>
      <c r="G125" s="92" t="s">
        <v>175</v>
      </c>
      <c r="H125" s="95"/>
      <c r="I125" s="95"/>
      <c r="J125" s="95"/>
      <c r="K125" s="92" t="s">
        <v>175</v>
      </c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2" t="s">
        <v>175</v>
      </c>
      <c r="X125" s="95"/>
      <c r="Y125" s="95"/>
      <c r="Z125" s="95"/>
      <c r="AA125" s="92" t="s">
        <v>175</v>
      </c>
      <c r="AB125" s="95"/>
      <c r="AC125" s="95"/>
      <c r="AD125" s="92" t="s">
        <v>175</v>
      </c>
      <c r="AE125" s="95"/>
    </row>
    <row r="126" spans="1:31">
      <c r="A126" s="95"/>
      <c r="B126" s="153" t="s">
        <v>354</v>
      </c>
      <c r="C126" s="149">
        <v>45805</v>
      </c>
      <c r="D126" s="95"/>
      <c r="E126" s="95"/>
      <c r="F126" s="95"/>
      <c r="G126" s="92" t="s">
        <v>175</v>
      </c>
      <c r="H126" s="95"/>
      <c r="I126" s="95"/>
      <c r="J126" s="95"/>
      <c r="K126" s="92" t="s">
        <v>175</v>
      </c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2" t="s">
        <v>175</v>
      </c>
      <c r="X126" s="95"/>
      <c r="Y126" s="95"/>
      <c r="Z126" s="95"/>
      <c r="AA126" s="92" t="s">
        <v>175</v>
      </c>
      <c r="AB126" s="95"/>
      <c r="AC126" s="95"/>
      <c r="AD126" s="92" t="s">
        <v>175</v>
      </c>
      <c r="AE126" s="95"/>
    </row>
    <row r="127" spans="1:31">
      <c r="A127" s="95"/>
      <c r="B127" s="153" t="s">
        <v>355</v>
      </c>
      <c r="C127" s="152">
        <v>45807</v>
      </c>
      <c r="D127" s="95"/>
      <c r="E127" s="95"/>
      <c r="F127" s="95"/>
      <c r="G127" s="92" t="s">
        <v>175</v>
      </c>
      <c r="H127" s="95"/>
      <c r="I127" s="95"/>
      <c r="J127" s="95"/>
      <c r="K127" s="92" t="s">
        <v>175</v>
      </c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2" t="s">
        <v>175</v>
      </c>
      <c r="X127" s="95"/>
      <c r="Y127" s="95"/>
      <c r="Z127" s="95"/>
      <c r="AA127" s="92" t="s">
        <v>175</v>
      </c>
      <c r="AB127" s="95"/>
      <c r="AC127" s="95"/>
      <c r="AD127" s="92" t="s">
        <v>175</v>
      </c>
      <c r="AE127" s="95"/>
    </row>
    <row r="128" spans="1:31">
      <c r="A128" s="95"/>
      <c r="B128" s="153" t="s">
        <v>356</v>
      </c>
      <c r="C128" s="149">
        <v>45807</v>
      </c>
      <c r="D128" s="95"/>
      <c r="E128" s="95"/>
      <c r="F128" s="95"/>
      <c r="G128" s="92" t="s">
        <v>175</v>
      </c>
      <c r="H128" s="95"/>
      <c r="I128" s="95"/>
      <c r="J128" s="95"/>
      <c r="K128" s="92" t="s">
        <v>175</v>
      </c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2" t="s">
        <v>175</v>
      </c>
      <c r="X128" s="95"/>
      <c r="Y128" s="95"/>
      <c r="Z128" s="95"/>
      <c r="AA128" s="92" t="s">
        <v>175</v>
      </c>
      <c r="AB128" s="95"/>
      <c r="AC128" s="95"/>
      <c r="AD128" s="92" t="s">
        <v>175</v>
      </c>
      <c r="AE128" s="95"/>
    </row>
    <row r="129" spans="1:31">
      <c r="A129" s="95"/>
      <c r="B129" s="153" t="s">
        <v>357</v>
      </c>
      <c r="C129" s="149">
        <v>45804</v>
      </c>
      <c r="D129" s="95"/>
      <c r="E129" s="95"/>
      <c r="F129" s="95"/>
      <c r="G129" s="92" t="s">
        <v>175</v>
      </c>
      <c r="H129" s="95"/>
      <c r="I129" s="95"/>
      <c r="J129" s="95"/>
      <c r="K129" s="92" t="s">
        <v>175</v>
      </c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2" t="s">
        <v>175</v>
      </c>
      <c r="X129" s="95"/>
      <c r="Y129" s="95"/>
      <c r="Z129" s="95"/>
      <c r="AA129" s="92" t="s">
        <v>175</v>
      </c>
      <c r="AB129" s="95"/>
      <c r="AC129" s="95"/>
      <c r="AD129" s="92" t="s">
        <v>175</v>
      </c>
      <c r="AE129" s="95"/>
    </row>
    <row r="130" spans="1:31">
      <c r="A130" s="95"/>
      <c r="B130" s="153" t="s">
        <v>358</v>
      </c>
      <c r="C130" s="149">
        <v>45811</v>
      </c>
      <c r="D130" s="95"/>
      <c r="E130" s="95"/>
      <c r="F130" s="95"/>
      <c r="G130" s="92" t="s">
        <v>175</v>
      </c>
      <c r="H130" s="95"/>
      <c r="I130" s="95"/>
      <c r="J130" s="95"/>
      <c r="K130" s="92" t="s">
        <v>175</v>
      </c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2" t="s">
        <v>175</v>
      </c>
      <c r="X130" s="95"/>
      <c r="Y130" s="95"/>
      <c r="Z130" s="95"/>
      <c r="AA130" s="92" t="s">
        <v>175</v>
      </c>
      <c r="AB130" s="95"/>
      <c r="AC130" s="95"/>
      <c r="AD130" s="92" t="s">
        <v>175</v>
      </c>
      <c r="AE130" s="95"/>
    </row>
    <row r="131" spans="1:31">
      <c r="A131" s="95"/>
      <c r="B131" s="153" t="s">
        <v>359</v>
      </c>
      <c r="C131" s="149">
        <v>45811</v>
      </c>
      <c r="D131" s="95"/>
      <c r="E131" s="95"/>
      <c r="F131" s="95"/>
      <c r="G131" s="92" t="s">
        <v>175</v>
      </c>
      <c r="H131" s="95"/>
      <c r="I131" s="95"/>
      <c r="J131" s="95"/>
      <c r="K131" s="92" t="s">
        <v>175</v>
      </c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2" t="s">
        <v>175</v>
      </c>
      <c r="X131" s="95"/>
      <c r="Y131" s="95"/>
      <c r="Z131" s="95"/>
      <c r="AA131" s="92" t="s">
        <v>175</v>
      </c>
      <c r="AB131" s="95"/>
      <c r="AC131" s="95"/>
      <c r="AD131" s="92" t="s">
        <v>175</v>
      </c>
      <c r="AE131" s="95"/>
    </row>
    <row r="132" spans="1:31">
      <c r="A132" s="95"/>
      <c r="B132" s="153" t="s">
        <v>360</v>
      </c>
      <c r="C132" s="149">
        <v>45812</v>
      </c>
      <c r="D132" s="95"/>
      <c r="E132" s="95"/>
      <c r="F132" s="95"/>
      <c r="G132" s="92" t="s">
        <v>175</v>
      </c>
      <c r="H132" s="95"/>
      <c r="I132" s="95"/>
      <c r="J132" s="95"/>
      <c r="K132" s="92" t="s">
        <v>175</v>
      </c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2" t="s">
        <v>175</v>
      </c>
      <c r="X132" s="95"/>
      <c r="Y132" s="95"/>
      <c r="Z132" s="95"/>
      <c r="AA132" s="92" t="s">
        <v>175</v>
      </c>
      <c r="AB132" s="95"/>
      <c r="AC132" s="95"/>
      <c r="AD132" s="92" t="s">
        <v>175</v>
      </c>
      <c r="AE132" s="95"/>
    </row>
    <row r="133" spans="1:31">
      <c r="A133" s="95"/>
      <c r="B133" s="153" t="s">
        <v>361</v>
      </c>
      <c r="C133" s="149">
        <v>45813</v>
      </c>
      <c r="D133" s="95"/>
      <c r="E133" s="95"/>
      <c r="F133" s="95"/>
      <c r="G133" s="92" t="s">
        <v>175</v>
      </c>
      <c r="H133" s="95"/>
      <c r="I133" s="95"/>
      <c r="J133" s="95"/>
      <c r="K133" s="92" t="s">
        <v>175</v>
      </c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2" t="s">
        <v>175</v>
      </c>
      <c r="X133" s="95"/>
      <c r="Y133" s="95"/>
      <c r="Z133" s="95"/>
      <c r="AA133" s="92" t="s">
        <v>175</v>
      </c>
      <c r="AB133" s="95"/>
      <c r="AC133" s="95"/>
      <c r="AD133" s="92" t="s">
        <v>175</v>
      </c>
      <c r="AE133" s="95"/>
    </row>
    <row r="134" spans="1:31">
      <c r="A134" s="95"/>
      <c r="B134" s="153" t="s">
        <v>362</v>
      </c>
      <c r="C134" s="149">
        <v>45817</v>
      </c>
      <c r="D134" s="95"/>
      <c r="E134" s="95"/>
      <c r="F134" s="95"/>
      <c r="G134" s="92" t="s">
        <v>175</v>
      </c>
      <c r="H134" s="95"/>
      <c r="I134" s="95"/>
      <c r="J134" s="95"/>
      <c r="K134" s="92" t="s">
        <v>175</v>
      </c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2" t="s">
        <v>175</v>
      </c>
      <c r="X134" s="95"/>
      <c r="Y134" s="95"/>
      <c r="Z134" s="95"/>
      <c r="AA134" s="92" t="s">
        <v>175</v>
      </c>
      <c r="AB134" s="95"/>
      <c r="AC134" s="95"/>
      <c r="AD134" s="92" t="s">
        <v>175</v>
      </c>
      <c r="AE134" s="95"/>
    </row>
    <row r="135" spans="1:31">
      <c r="A135" s="95"/>
      <c r="B135" s="153" t="s">
        <v>363</v>
      </c>
      <c r="C135" s="149">
        <v>45817</v>
      </c>
      <c r="D135" s="95"/>
      <c r="E135" s="95"/>
      <c r="F135" s="95"/>
      <c r="G135" s="92" t="s">
        <v>175</v>
      </c>
      <c r="H135" s="95"/>
      <c r="I135" s="95"/>
      <c r="J135" s="95"/>
      <c r="K135" s="92" t="s">
        <v>175</v>
      </c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2" t="s">
        <v>175</v>
      </c>
      <c r="X135" s="95"/>
      <c r="Y135" s="95"/>
      <c r="Z135" s="95"/>
      <c r="AA135" s="92" t="s">
        <v>175</v>
      </c>
      <c r="AB135" s="95"/>
      <c r="AC135" s="95"/>
      <c r="AD135" s="92" t="s">
        <v>175</v>
      </c>
      <c r="AE135" s="95"/>
    </row>
    <row r="136" spans="1:31">
      <c r="A136" s="95"/>
      <c r="B136" s="153" t="s">
        <v>364</v>
      </c>
      <c r="C136" s="149">
        <v>45828</v>
      </c>
      <c r="D136" s="95"/>
      <c r="E136" s="95"/>
      <c r="F136" s="95"/>
      <c r="G136" s="92" t="s">
        <v>175</v>
      </c>
      <c r="H136" s="95"/>
      <c r="I136" s="95"/>
      <c r="J136" s="95"/>
      <c r="K136" s="92" t="s">
        <v>175</v>
      </c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2" t="s">
        <v>175</v>
      </c>
      <c r="X136" s="95"/>
      <c r="Y136" s="95"/>
      <c r="Z136" s="95"/>
      <c r="AA136" s="92" t="s">
        <v>175</v>
      </c>
      <c r="AB136" s="95"/>
      <c r="AC136" s="95"/>
      <c r="AD136" s="92" t="s">
        <v>175</v>
      </c>
      <c r="AE136" s="95"/>
    </row>
    <row r="137" spans="1:31">
      <c r="A137" s="95"/>
      <c r="B137" s="153" t="s">
        <v>365</v>
      </c>
      <c r="C137" s="149">
        <v>45819</v>
      </c>
      <c r="D137" s="95"/>
      <c r="E137" s="95"/>
      <c r="F137" s="95"/>
      <c r="G137" s="92" t="s">
        <v>175</v>
      </c>
      <c r="H137" s="95"/>
      <c r="I137" s="95"/>
      <c r="J137" s="95"/>
      <c r="K137" s="92" t="s">
        <v>175</v>
      </c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2" t="s">
        <v>175</v>
      </c>
      <c r="X137" s="95"/>
      <c r="Y137" s="95"/>
      <c r="Z137" s="95"/>
      <c r="AA137" s="92" t="s">
        <v>175</v>
      </c>
      <c r="AB137" s="95"/>
      <c r="AC137" s="95"/>
      <c r="AD137" s="92" t="s">
        <v>175</v>
      </c>
      <c r="AE137" s="95"/>
    </row>
    <row r="138" spans="1:31">
      <c r="A138" s="95"/>
      <c r="B138" s="153" t="s">
        <v>366</v>
      </c>
      <c r="C138" s="149">
        <v>45824</v>
      </c>
      <c r="D138" s="95"/>
      <c r="E138" s="95"/>
      <c r="F138" s="95"/>
      <c r="G138" s="92" t="s">
        <v>175</v>
      </c>
      <c r="H138" s="95"/>
      <c r="I138" s="95"/>
      <c r="J138" s="95"/>
      <c r="K138" s="92" t="s">
        <v>175</v>
      </c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2" t="s">
        <v>175</v>
      </c>
      <c r="X138" s="95"/>
      <c r="Y138" s="95"/>
      <c r="Z138" s="95"/>
      <c r="AA138" s="92" t="s">
        <v>175</v>
      </c>
      <c r="AB138" s="95"/>
      <c r="AC138" s="95"/>
      <c r="AD138" s="92" t="s">
        <v>175</v>
      </c>
      <c r="AE138" s="95"/>
    </row>
    <row r="139" spans="1:31">
      <c r="A139" s="95"/>
      <c r="B139" s="153" t="s">
        <v>367</v>
      </c>
      <c r="C139" s="149">
        <v>45824</v>
      </c>
      <c r="D139" s="95"/>
      <c r="E139" s="95"/>
      <c r="F139" s="95"/>
      <c r="G139" s="92" t="s">
        <v>175</v>
      </c>
      <c r="H139" s="95"/>
      <c r="I139" s="95"/>
      <c r="J139" s="95"/>
      <c r="K139" s="92" t="s">
        <v>175</v>
      </c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2" t="s">
        <v>175</v>
      </c>
      <c r="X139" s="95"/>
      <c r="Y139" s="95"/>
      <c r="Z139" s="95"/>
      <c r="AA139" s="92" t="s">
        <v>175</v>
      </c>
      <c r="AB139" s="95"/>
      <c r="AC139" s="95"/>
      <c r="AD139" s="92" t="s">
        <v>175</v>
      </c>
      <c r="AE139" s="95"/>
    </row>
    <row r="140" spans="1:31">
      <c r="A140" s="95"/>
      <c r="B140" s="153" t="s">
        <v>368</v>
      </c>
      <c r="C140" s="149">
        <v>45824</v>
      </c>
      <c r="D140" s="95"/>
      <c r="E140" s="95"/>
      <c r="F140" s="95"/>
      <c r="G140" s="92" t="s">
        <v>175</v>
      </c>
      <c r="H140" s="95"/>
      <c r="I140" s="95"/>
      <c r="J140" s="95"/>
      <c r="K140" s="92" t="s">
        <v>175</v>
      </c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2" t="s">
        <v>175</v>
      </c>
      <c r="X140" s="95"/>
      <c r="Y140" s="95"/>
      <c r="Z140" s="95"/>
      <c r="AA140" s="92" t="s">
        <v>175</v>
      </c>
      <c r="AB140" s="95"/>
      <c r="AC140" s="95"/>
      <c r="AD140" s="92" t="s">
        <v>175</v>
      </c>
      <c r="AE140" s="95"/>
    </row>
    <row r="141" spans="1:31">
      <c r="A141" s="95"/>
      <c r="B141" s="153" t="s">
        <v>369</v>
      </c>
      <c r="C141" s="149">
        <v>45824</v>
      </c>
      <c r="D141" s="95"/>
      <c r="E141" s="95"/>
      <c r="F141" s="95"/>
      <c r="G141" s="92" t="s">
        <v>175</v>
      </c>
      <c r="H141" s="95"/>
      <c r="I141" s="95"/>
      <c r="J141" s="95"/>
      <c r="K141" s="92" t="s">
        <v>175</v>
      </c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2" t="s">
        <v>175</v>
      </c>
      <c r="X141" s="95"/>
      <c r="Y141" s="95"/>
      <c r="Z141" s="95"/>
      <c r="AA141" s="92" t="s">
        <v>175</v>
      </c>
      <c r="AB141" s="95"/>
      <c r="AC141" s="95"/>
      <c r="AD141" s="92" t="s">
        <v>175</v>
      </c>
      <c r="AE141" s="95"/>
    </row>
    <row r="142" spans="1:31">
      <c r="A142" s="95"/>
      <c r="B142" s="153" t="s">
        <v>370</v>
      </c>
      <c r="C142" s="149">
        <v>45824</v>
      </c>
      <c r="D142" s="95"/>
      <c r="E142" s="95"/>
      <c r="F142" s="95"/>
      <c r="G142" s="92" t="s">
        <v>175</v>
      </c>
      <c r="H142" s="95"/>
      <c r="I142" s="95"/>
      <c r="J142" s="95"/>
      <c r="K142" s="92" t="s">
        <v>175</v>
      </c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2" t="s">
        <v>175</v>
      </c>
      <c r="X142" s="95"/>
      <c r="Y142" s="95"/>
      <c r="Z142" s="95"/>
      <c r="AA142" s="92" t="s">
        <v>175</v>
      </c>
      <c r="AB142" s="95"/>
      <c r="AC142" s="95"/>
      <c r="AD142" s="92" t="s">
        <v>175</v>
      </c>
      <c r="AE142" s="95"/>
    </row>
    <row r="143" spans="1:31">
      <c r="A143" s="95"/>
      <c r="B143" s="153" t="s">
        <v>371</v>
      </c>
      <c r="C143" s="149">
        <v>45826</v>
      </c>
      <c r="D143" s="95"/>
      <c r="E143" s="95"/>
      <c r="F143" s="95"/>
      <c r="G143" s="92" t="s">
        <v>175</v>
      </c>
      <c r="H143" s="95"/>
      <c r="I143" s="95"/>
      <c r="J143" s="95"/>
      <c r="K143" s="92" t="s">
        <v>175</v>
      </c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2" t="s">
        <v>175</v>
      </c>
      <c r="X143" s="95"/>
      <c r="Y143" s="95"/>
      <c r="Z143" s="95"/>
      <c r="AA143" s="92" t="s">
        <v>175</v>
      </c>
      <c r="AB143" s="95"/>
      <c r="AC143" s="95"/>
      <c r="AD143" s="92" t="s">
        <v>175</v>
      </c>
      <c r="AE143" s="95"/>
    </row>
    <row r="144" spans="1:31">
      <c r="A144" s="95"/>
      <c r="B144" s="153" t="s">
        <v>372</v>
      </c>
      <c r="C144" s="149">
        <v>45826</v>
      </c>
      <c r="D144" s="95"/>
      <c r="E144" s="95"/>
      <c r="F144" s="95"/>
      <c r="G144" s="92" t="s">
        <v>175</v>
      </c>
      <c r="H144" s="95"/>
      <c r="I144" s="95"/>
      <c r="J144" s="95"/>
      <c r="K144" s="92" t="s">
        <v>175</v>
      </c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2" t="s">
        <v>175</v>
      </c>
      <c r="X144" s="95"/>
      <c r="Y144" s="95"/>
      <c r="Z144" s="95"/>
      <c r="AA144" s="92" t="s">
        <v>175</v>
      </c>
      <c r="AB144" s="95"/>
      <c r="AC144" s="95"/>
      <c r="AD144" s="92" t="s">
        <v>175</v>
      </c>
      <c r="AE144" s="95"/>
    </row>
    <row r="145" spans="1:31">
      <c r="A145" s="95"/>
      <c r="B145" s="153" t="s">
        <v>373</v>
      </c>
      <c r="C145" s="149">
        <v>45827</v>
      </c>
      <c r="D145" s="95"/>
      <c r="E145" s="95"/>
      <c r="F145" s="95"/>
      <c r="G145" s="92" t="s">
        <v>175</v>
      </c>
      <c r="H145" s="95"/>
      <c r="I145" s="95"/>
      <c r="J145" s="95"/>
      <c r="K145" s="92" t="s">
        <v>175</v>
      </c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2" t="s">
        <v>175</v>
      </c>
      <c r="X145" s="95"/>
      <c r="Y145" s="95"/>
      <c r="Z145" s="95"/>
      <c r="AA145" s="92" t="s">
        <v>175</v>
      </c>
      <c r="AB145" s="95"/>
      <c r="AC145" s="95"/>
      <c r="AD145" s="92" t="s">
        <v>175</v>
      </c>
      <c r="AE145" s="95"/>
    </row>
    <row r="146" spans="1:31">
      <c r="A146" s="95"/>
      <c r="B146" s="153" t="s">
        <v>374</v>
      </c>
      <c r="C146" s="149">
        <v>45827</v>
      </c>
      <c r="D146" s="95"/>
      <c r="E146" s="95"/>
      <c r="F146" s="95"/>
      <c r="G146" s="92" t="s">
        <v>175</v>
      </c>
      <c r="H146" s="95"/>
      <c r="I146" s="95"/>
      <c r="J146" s="95"/>
      <c r="K146" s="92" t="s">
        <v>175</v>
      </c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2" t="s">
        <v>175</v>
      </c>
      <c r="X146" s="95"/>
      <c r="Y146" s="95"/>
      <c r="Z146" s="95"/>
      <c r="AA146" s="92" t="s">
        <v>175</v>
      </c>
      <c r="AB146" s="95"/>
      <c r="AC146" s="95"/>
      <c r="AD146" s="92" t="s">
        <v>175</v>
      </c>
      <c r="AE146" s="95"/>
    </row>
    <row r="147" spans="1:31">
      <c r="A147" s="95"/>
      <c r="B147" s="153" t="s">
        <v>375</v>
      </c>
      <c r="C147" s="149">
        <v>45828</v>
      </c>
      <c r="D147" s="95"/>
      <c r="E147" s="95"/>
      <c r="F147" s="95"/>
      <c r="G147" s="92" t="s">
        <v>175</v>
      </c>
      <c r="H147" s="95"/>
      <c r="I147" s="95"/>
      <c r="J147" s="95"/>
      <c r="K147" s="92" t="s">
        <v>175</v>
      </c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2" t="s">
        <v>175</v>
      </c>
      <c r="X147" s="95"/>
      <c r="Y147" s="95"/>
      <c r="Z147" s="95"/>
      <c r="AA147" s="92" t="s">
        <v>175</v>
      </c>
      <c r="AB147" s="95"/>
      <c r="AC147" s="95"/>
      <c r="AD147" s="92" t="s">
        <v>175</v>
      </c>
      <c r="AE147" s="95"/>
    </row>
    <row r="148" spans="1:31">
      <c r="A148" s="95"/>
      <c r="B148" s="153" t="s">
        <v>376</v>
      </c>
      <c r="C148" s="149">
        <v>45828</v>
      </c>
      <c r="D148" s="95"/>
      <c r="E148" s="95"/>
      <c r="F148" s="95"/>
      <c r="G148" s="92" t="s">
        <v>175</v>
      </c>
      <c r="H148" s="95"/>
      <c r="I148" s="95"/>
      <c r="J148" s="95"/>
      <c r="K148" s="92" t="s">
        <v>175</v>
      </c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2" t="s">
        <v>175</v>
      </c>
      <c r="X148" s="95"/>
      <c r="Y148" s="95"/>
      <c r="Z148" s="95"/>
      <c r="AA148" s="92" t="s">
        <v>175</v>
      </c>
      <c r="AB148" s="95"/>
      <c r="AC148" s="95"/>
      <c r="AD148" s="92" t="s">
        <v>175</v>
      </c>
      <c r="AE148" s="95"/>
    </row>
    <row r="149" spans="1:31">
      <c r="A149" s="95"/>
      <c r="B149" s="153" t="s">
        <v>377</v>
      </c>
      <c r="C149" s="149">
        <v>45828</v>
      </c>
      <c r="D149" s="95"/>
      <c r="E149" s="95"/>
      <c r="F149" s="95"/>
      <c r="G149" s="92" t="s">
        <v>175</v>
      </c>
      <c r="H149" s="95"/>
      <c r="I149" s="95"/>
      <c r="J149" s="95"/>
      <c r="K149" s="92" t="s">
        <v>175</v>
      </c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2" t="s">
        <v>175</v>
      </c>
      <c r="X149" s="95"/>
      <c r="Y149" s="95"/>
      <c r="Z149" s="95"/>
      <c r="AA149" s="92" t="s">
        <v>175</v>
      </c>
      <c r="AB149" s="95"/>
      <c r="AC149" s="95"/>
      <c r="AD149" s="92" t="s">
        <v>175</v>
      </c>
      <c r="AE149" s="95"/>
    </row>
    <row r="150" spans="1:31">
      <c r="A150" s="95"/>
      <c r="B150" s="153" t="s">
        <v>378</v>
      </c>
      <c r="C150" s="149">
        <v>45828</v>
      </c>
      <c r="D150" s="95"/>
      <c r="E150" s="95"/>
      <c r="F150" s="95"/>
      <c r="G150" s="92" t="s">
        <v>175</v>
      </c>
      <c r="H150" s="95"/>
      <c r="I150" s="95"/>
      <c r="J150" s="95"/>
      <c r="K150" s="92" t="s">
        <v>175</v>
      </c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2" t="s">
        <v>175</v>
      </c>
      <c r="X150" s="95"/>
      <c r="Y150" s="95"/>
      <c r="Z150" s="95"/>
      <c r="AA150" s="92" t="s">
        <v>175</v>
      </c>
      <c r="AB150" s="95"/>
      <c r="AC150" s="95"/>
      <c r="AD150" s="92" t="s">
        <v>175</v>
      </c>
      <c r="AE150" s="95"/>
    </row>
    <row r="151" spans="1:31">
      <c r="A151" s="95"/>
      <c r="B151" s="153" t="s">
        <v>379</v>
      </c>
      <c r="C151" s="149">
        <v>45828</v>
      </c>
      <c r="D151" s="95"/>
      <c r="E151" s="95"/>
      <c r="F151" s="95"/>
      <c r="G151" s="92" t="s">
        <v>175</v>
      </c>
      <c r="H151" s="95"/>
      <c r="I151" s="95"/>
      <c r="J151" s="95"/>
      <c r="K151" s="92" t="s">
        <v>175</v>
      </c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2" t="s">
        <v>175</v>
      </c>
      <c r="X151" s="95"/>
      <c r="Y151" s="95"/>
      <c r="Z151" s="95"/>
      <c r="AA151" s="92" t="s">
        <v>175</v>
      </c>
      <c r="AB151" s="95"/>
      <c r="AC151" s="95"/>
      <c r="AD151" s="92" t="s">
        <v>175</v>
      </c>
      <c r="AE151" s="95"/>
    </row>
    <row r="152" spans="1:31">
      <c r="A152" s="95"/>
      <c r="B152" s="153" t="s">
        <v>380</v>
      </c>
      <c r="C152" s="149">
        <v>45832</v>
      </c>
      <c r="D152" s="95"/>
      <c r="E152" s="95"/>
      <c r="F152" s="95"/>
      <c r="G152" s="92" t="s">
        <v>175</v>
      </c>
      <c r="H152" s="95"/>
      <c r="I152" s="95"/>
      <c r="J152" s="95"/>
      <c r="K152" s="92" t="s">
        <v>175</v>
      </c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2" t="s">
        <v>175</v>
      </c>
      <c r="X152" s="95"/>
      <c r="Y152" s="95"/>
      <c r="Z152" s="95"/>
      <c r="AA152" s="92" t="s">
        <v>175</v>
      </c>
      <c r="AB152" s="95"/>
      <c r="AC152" s="95"/>
      <c r="AD152" s="92" t="s">
        <v>175</v>
      </c>
      <c r="AE152" s="95"/>
    </row>
    <row r="153" spans="1:31">
      <c r="A153" s="95"/>
      <c r="B153" s="153" t="s">
        <v>381</v>
      </c>
      <c r="C153" s="149">
        <v>45832</v>
      </c>
      <c r="D153" s="95"/>
      <c r="E153" s="95"/>
      <c r="F153" s="95"/>
      <c r="G153" s="92" t="s">
        <v>175</v>
      </c>
      <c r="H153" s="95"/>
      <c r="I153" s="95"/>
      <c r="J153" s="95"/>
      <c r="K153" s="92" t="s">
        <v>175</v>
      </c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2" t="s">
        <v>175</v>
      </c>
      <c r="X153" s="95"/>
      <c r="Y153" s="95"/>
      <c r="Z153" s="95"/>
      <c r="AA153" s="92" t="s">
        <v>175</v>
      </c>
      <c r="AB153" s="95"/>
      <c r="AC153" s="95"/>
      <c r="AD153" s="92" t="s">
        <v>175</v>
      </c>
      <c r="AE153" s="95"/>
    </row>
    <row r="154" spans="1:31">
      <c r="A154" s="95"/>
      <c r="B154" s="153" t="s">
        <v>382</v>
      </c>
      <c r="C154" s="149">
        <v>45832</v>
      </c>
      <c r="D154" s="95"/>
      <c r="E154" s="95"/>
      <c r="F154" s="95"/>
      <c r="G154" s="92" t="s">
        <v>175</v>
      </c>
      <c r="H154" s="95"/>
      <c r="I154" s="95"/>
      <c r="J154" s="95"/>
      <c r="K154" s="92" t="s">
        <v>175</v>
      </c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2" t="s">
        <v>175</v>
      </c>
      <c r="X154" s="95"/>
      <c r="Y154" s="95"/>
      <c r="Z154" s="95"/>
      <c r="AA154" s="92" t="s">
        <v>175</v>
      </c>
      <c r="AB154" s="95"/>
      <c r="AC154" s="95"/>
      <c r="AD154" s="92" t="s">
        <v>175</v>
      </c>
      <c r="AE154" s="95"/>
    </row>
    <row r="155" spans="1:31">
      <c r="A155" s="95"/>
      <c r="B155" s="153" t="s">
        <v>383</v>
      </c>
      <c r="C155" s="149">
        <v>45833</v>
      </c>
      <c r="D155" s="95"/>
      <c r="E155" s="95"/>
      <c r="F155" s="95"/>
      <c r="G155" s="92" t="s">
        <v>175</v>
      </c>
      <c r="H155" s="95"/>
      <c r="I155" s="95"/>
      <c r="J155" s="95"/>
      <c r="K155" s="92" t="s">
        <v>175</v>
      </c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2" t="s">
        <v>175</v>
      </c>
      <c r="X155" s="95"/>
      <c r="Y155" s="95"/>
      <c r="Z155" s="95"/>
      <c r="AA155" s="92" t="s">
        <v>175</v>
      </c>
      <c r="AB155" s="95"/>
      <c r="AC155" s="95"/>
      <c r="AD155" s="92" t="s">
        <v>175</v>
      </c>
      <c r="AE155" s="95"/>
    </row>
    <row r="156" spans="1:31">
      <c r="A156" s="95"/>
      <c r="B156" s="153" t="s">
        <v>384</v>
      </c>
      <c r="C156" s="149">
        <v>45835</v>
      </c>
      <c r="D156" s="95"/>
      <c r="E156" s="95"/>
      <c r="F156" s="95"/>
      <c r="G156" s="92" t="s">
        <v>175</v>
      </c>
      <c r="H156" s="95"/>
      <c r="I156" s="95"/>
      <c r="J156" s="95"/>
      <c r="K156" s="92" t="s">
        <v>175</v>
      </c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2" t="s">
        <v>175</v>
      </c>
      <c r="X156" s="95"/>
      <c r="Y156" s="95"/>
      <c r="Z156" s="95"/>
      <c r="AA156" s="92" t="s">
        <v>175</v>
      </c>
      <c r="AB156" s="95"/>
      <c r="AC156" s="95"/>
      <c r="AD156" s="92" t="s">
        <v>175</v>
      </c>
      <c r="AE156" s="95"/>
    </row>
    <row r="157" spans="1:31">
      <c r="A157" s="95"/>
      <c r="B157" s="153" t="s">
        <v>385</v>
      </c>
      <c r="C157" s="149">
        <v>45838</v>
      </c>
      <c r="D157" s="95"/>
      <c r="E157" s="95"/>
      <c r="F157" s="95"/>
      <c r="G157" s="92" t="s">
        <v>175</v>
      </c>
      <c r="H157" s="95"/>
      <c r="I157" s="95"/>
      <c r="J157" s="95"/>
      <c r="K157" s="92" t="s">
        <v>175</v>
      </c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2" t="s">
        <v>175</v>
      </c>
      <c r="X157" s="95"/>
      <c r="Y157" s="95"/>
      <c r="Z157" s="95"/>
      <c r="AA157" s="92" t="s">
        <v>175</v>
      </c>
      <c r="AB157" s="95"/>
      <c r="AC157" s="95"/>
      <c r="AD157" s="92" t="s">
        <v>175</v>
      </c>
      <c r="AE157" s="95"/>
    </row>
    <row r="158" spans="1:31">
      <c r="A158" s="95"/>
      <c r="B158" s="153" t="s">
        <v>386</v>
      </c>
      <c r="C158" s="149">
        <v>45842</v>
      </c>
      <c r="D158" s="95"/>
      <c r="E158" s="95"/>
      <c r="F158" s="95"/>
      <c r="G158" s="92" t="s">
        <v>175</v>
      </c>
      <c r="H158" s="95"/>
      <c r="I158" s="95"/>
      <c r="J158" s="95"/>
      <c r="K158" s="92" t="s">
        <v>175</v>
      </c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2" t="s">
        <v>175</v>
      </c>
      <c r="X158" s="95"/>
      <c r="Y158" s="95"/>
      <c r="Z158" s="95"/>
      <c r="AA158" s="92" t="s">
        <v>175</v>
      </c>
      <c r="AB158" s="95"/>
      <c r="AC158" s="95"/>
      <c r="AD158" s="92" t="s">
        <v>175</v>
      </c>
      <c r="AE158" s="95"/>
    </row>
    <row r="159" spans="1:31">
      <c r="A159" s="95"/>
      <c r="B159" s="153" t="s">
        <v>387</v>
      </c>
      <c r="C159" s="149">
        <v>45840</v>
      </c>
      <c r="D159" s="95"/>
      <c r="E159" s="95"/>
      <c r="F159" s="95"/>
      <c r="G159" s="92" t="s">
        <v>175</v>
      </c>
      <c r="H159" s="95"/>
      <c r="I159" s="95"/>
      <c r="J159" s="95"/>
      <c r="K159" s="92" t="s">
        <v>175</v>
      </c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2" t="s">
        <v>175</v>
      </c>
      <c r="X159" s="95"/>
      <c r="Y159" s="95"/>
      <c r="Z159" s="95"/>
      <c r="AA159" s="92" t="s">
        <v>175</v>
      </c>
      <c r="AB159" s="95"/>
      <c r="AC159" s="95"/>
      <c r="AD159" s="92" t="s">
        <v>175</v>
      </c>
      <c r="AE159" s="95"/>
    </row>
    <row r="160" spans="1:31">
      <c r="A160" s="95"/>
      <c r="B160" s="153" t="s">
        <v>388</v>
      </c>
      <c r="C160" s="149">
        <v>45841</v>
      </c>
      <c r="D160" s="95"/>
      <c r="E160" s="95"/>
      <c r="F160" s="95"/>
      <c r="G160" s="92" t="s">
        <v>175</v>
      </c>
      <c r="H160" s="95"/>
      <c r="I160" s="95"/>
      <c r="J160" s="95"/>
      <c r="K160" s="92" t="s">
        <v>175</v>
      </c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2" t="s">
        <v>175</v>
      </c>
      <c r="X160" s="95"/>
      <c r="Y160" s="95"/>
      <c r="Z160" s="95"/>
      <c r="AA160" s="92" t="s">
        <v>175</v>
      </c>
      <c r="AB160" s="95"/>
      <c r="AC160" s="95"/>
      <c r="AD160" s="92" t="s">
        <v>175</v>
      </c>
      <c r="AE160" s="95"/>
    </row>
    <row r="161" spans="1:31">
      <c r="A161" s="95"/>
      <c r="B161" s="153" t="s">
        <v>389</v>
      </c>
      <c r="C161" s="149">
        <v>45842</v>
      </c>
      <c r="D161" s="95"/>
      <c r="E161" s="95"/>
      <c r="F161" s="95"/>
      <c r="G161" s="92" t="s">
        <v>175</v>
      </c>
      <c r="H161" s="95"/>
      <c r="I161" s="95"/>
      <c r="J161" s="95"/>
      <c r="K161" s="92" t="s">
        <v>175</v>
      </c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2" t="s">
        <v>175</v>
      </c>
      <c r="X161" s="95"/>
      <c r="Y161" s="95"/>
      <c r="Z161" s="95"/>
      <c r="AA161" s="92" t="s">
        <v>175</v>
      </c>
      <c r="AB161" s="95"/>
      <c r="AC161" s="95"/>
      <c r="AD161" s="92" t="s">
        <v>175</v>
      </c>
      <c r="AE161" s="95"/>
    </row>
    <row r="162" spans="1:31">
      <c r="A162" s="95"/>
      <c r="B162" s="153" t="s">
        <v>390</v>
      </c>
      <c r="C162" s="149">
        <v>45845</v>
      </c>
      <c r="D162" s="95"/>
      <c r="E162" s="95"/>
      <c r="F162" s="95"/>
      <c r="G162" s="92" t="s">
        <v>175</v>
      </c>
      <c r="H162" s="95"/>
      <c r="I162" s="95"/>
      <c r="J162" s="95"/>
      <c r="K162" s="92" t="s">
        <v>175</v>
      </c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2" t="s">
        <v>175</v>
      </c>
      <c r="X162" s="95"/>
      <c r="Y162" s="95"/>
      <c r="Z162" s="95"/>
      <c r="AA162" s="92" t="s">
        <v>175</v>
      </c>
      <c r="AB162" s="95"/>
      <c r="AC162" s="95"/>
      <c r="AD162" s="92" t="s">
        <v>175</v>
      </c>
      <c r="AE162" s="95"/>
    </row>
    <row r="163" spans="1:31">
      <c r="A163" s="95"/>
      <c r="B163" s="153" t="s">
        <v>391</v>
      </c>
      <c r="C163" s="149">
        <v>45845</v>
      </c>
      <c r="D163" s="95"/>
      <c r="E163" s="95"/>
      <c r="F163" s="95"/>
      <c r="G163" s="92" t="s">
        <v>175</v>
      </c>
      <c r="H163" s="95"/>
      <c r="I163" s="95"/>
      <c r="J163" s="95"/>
      <c r="K163" s="92" t="s">
        <v>175</v>
      </c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2" t="s">
        <v>175</v>
      </c>
      <c r="X163" s="95"/>
      <c r="Y163" s="95"/>
      <c r="Z163" s="95"/>
      <c r="AA163" s="92" t="s">
        <v>175</v>
      </c>
      <c r="AB163" s="95"/>
      <c r="AC163" s="95"/>
      <c r="AD163" s="92" t="s">
        <v>175</v>
      </c>
      <c r="AE163" s="95"/>
    </row>
    <row r="164" spans="1:31">
      <c r="A164" s="95"/>
      <c r="B164" s="153" t="s">
        <v>392</v>
      </c>
      <c r="C164" s="149">
        <v>45846</v>
      </c>
      <c r="D164" s="95"/>
      <c r="E164" s="95"/>
      <c r="F164" s="95"/>
      <c r="G164" s="92" t="s">
        <v>175</v>
      </c>
      <c r="H164" s="95"/>
      <c r="I164" s="95"/>
      <c r="J164" s="95"/>
      <c r="K164" s="92" t="s">
        <v>175</v>
      </c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2" t="s">
        <v>175</v>
      </c>
      <c r="X164" s="95"/>
      <c r="Y164" s="95"/>
      <c r="Z164" s="95"/>
      <c r="AA164" s="92" t="s">
        <v>175</v>
      </c>
      <c r="AB164" s="95"/>
      <c r="AC164" s="95"/>
      <c r="AD164" s="92" t="s">
        <v>175</v>
      </c>
      <c r="AE164" s="95"/>
    </row>
    <row r="165" spans="1:31">
      <c r="A165" s="95"/>
      <c r="B165" s="153" t="s">
        <v>393</v>
      </c>
      <c r="C165" s="149">
        <v>45846</v>
      </c>
      <c r="D165" s="95"/>
      <c r="E165" s="95"/>
      <c r="F165" s="95"/>
      <c r="G165" s="92" t="s">
        <v>175</v>
      </c>
      <c r="H165" s="95"/>
      <c r="I165" s="95"/>
      <c r="J165" s="95"/>
      <c r="K165" s="92" t="s">
        <v>175</v>
      </c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2" t="s">
        <v>175</v>
      </c>
      <c r="X165" s="95"/>
      <c r="Y165" s="95"/>
      <c r="Z165" s="95"/>
      <c r="AA165" s="92" t="s">
        <v>175</v>
      </c>
      <c r="AB165" s="95"/>
      <c r="AC165" s="95"/>
      <c r="AD165" s="92" t="s">
        <v>175</v>
      </c>
      <c r="AE165" s="95"/>
    </row>
    <row r="166" spans="1:31">
      <c r="A166" s="95"/>
      <c r="B166" s="153" t="s">
        <v>394</v>
      </c>
      <c r="C166" s="149">
        <v>45848</v>
      </c>
      <c r="D166" s="95"/>
      <c r="E166" s="95"/>
      <c r="F166" s="95"/>
      <c r="G166" s="92" t="s">
        <v>175</v>
      </c>
      <c r="H166" s="95"/>
      <c r="I166" s="95"/>
      <c r="J166" s="95"/>
      <c r="K166" s="92" t="s">
        <v>175</v>
      </c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2" t="s">
        <v>175</v>
      </c>
      <c r="X166" s="95"/>
      <c r="Y166" s="95"/>
      <c r="Z166" s="95"/>
      <c r="AA166" s="92" t="s">
        <v>175</v>
      </c>
      <c r="AB166" s="95"/>
      <c r="AC166" s="95"/>
      <c r="AD166" s="92" t="s">
        <v>175</v>
      </c>
      <c r="AE166" s="95"/>
    </row>
    <row r="167" spans="1:31">
      <c r="A167" s="95"/>
      <c r="B167" s="153" t="s">
        <v>395</v>
      </c>
      <c r="C167" s="149">
        <v>45849</v>
      </c>
      <c r="D167" s="95"/>
      <c r="E167" s="95"/>
      <c r="F167" s="95"/>
      <c r="G167" s="92" t="s">
        <v>175</v>
      </c>
      <c r="H167" s="95"/>
      <c r="I167" s="95"/>
      <c r="J167" s="95"/>
      <c r="K167" s="92" t="s">
        <v>175</v>
      </c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2" t="s">
        <v>175</v>
      </c>
      <c r="X167" s="95"/>
      <c r="Y167" s="95"/>
      <c r="Z167" s="95"/>
      <c r="AA167" s="92" t="s">
        <v>175</v>
      </c>
      <c r="AB167" s="95"/>
      <c r="AC167" s="95"/>
      <c r="AD167" s="92" t="s">
        <v>175</v>
      </c>
      <c r="AE167" s="95"/>
    </row>
    <row r="168" spans="1:31">
      <c r="A168" s="95"/>
      <c r="B168" s="153" t="s">
        <v>396</v>
      </c>
      <c r="C168" s="149">
        <v>45852</v>
      </c>
      <c r="D168" s="95"/>
      <c r="E168" s="95"/>
      <c r="F168" s="95"/>
      <c r="G168" s="92" t="s">
        <v>175</v>
      </c>
      <c r="H168" s="95"/>
      <c r="I168" s="95"/>
      <c r="J168" s="95"/>
      <c r="K168" s="92" t="s">
        <v>175</v>
      </c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2" t="s">
        <v>175</v>
      </c>
      <c r="X168" s="95"/>
      <c r="Y168" s="95"/>
      <c r="Z168" s="95"/>
      <c r="AA168" s="92" t="s">
        <v>175</v>
      </c>
      <c r="AB168" s="95"/>
      <c r="AC168" s="95"/>
      <c r="AD168" s="92" t="s">
        <v>175</v>
      </c>
      <c r="AE168" s="95"/>
    </row>
    <row r="169" spans="1:31">
      <c r="A169" s="95"/>
      <c r="B169" s="153" t="s">
        <v>397</v>
      </c>
      <c r="C169" s="149">
        <v>45852</v>
      </c>
      <c r="D169" s="95"/>
      <c r="E169" s="95"/>
      <c r="F169" s="95"/>
      <c r="G169" s="92" t="s">
        <v>175</v>
      </c>
      <c r="H169" s="95"/>
      <c r="I169" s="95"/>
      <c r="J169" s="95"/>
      <c r="K169" s="92" t="s">
        <v>175</v>
      </c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2" t="s">
        <v>175</v>
      </c>
      <c r="X169" s="95"/>
      <c r="Y169" s="95"/>
      <c r="Z169" s="95"/>
      <c r="AA169" s="92" t="s">
        <v>175</v>
      </c>
      <c r="AB169" s="95"/>
      <c r="AC169" s="95"/>
      <c r="AD169" s="92" t="s">
        <v>175</v>
      </c>
      <c r="AE169" s="95"/>
    </row>
    <row r="170" spans="1:31">
      <c r="A170" s="95"/>
      <c r="B170" s="153" t="s">
        <v>398</v>
      </c>
      <c r="C170" s="149">
        <v>45854</v>
      </c>
      <c r="D170" s="95"/>
      <c r="E170" s="95"/>
      <c r="F170" s="95"/>
      <c r="G170" s="92" t="s">
        <v>175</v>
      </c>
      <c r="H170" s="95"/>
      <c r="I170" s="95"/>
      <c r="J170" s="95"/>
      <c r="K170" s="92" t="s">
        <v>175</v>
      </c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2" t="s">
        <v>175</v>
      </c>
      <c r="X170" s="95"/>
      <c r="Y170" s="95"/>
      <c r="Z170" s="95"/>
      <c r="AA170" s="92" t="s">
        <v>175</v>
      </c>
      <c r="AB170" s="95"/>
      <c r="AC170" s="95"/>
      <c r="AD170" s="92" t="s">
        <v>175</v>
      </c>
      <c r="AE170" s="95"/>
    </row>
    <row r="171" spans="1:31">
      <c r="A171" s="95"/>
      <c r="B171" s="153" t="s">
        <v>399</v>
      </c>
      <c r="C171" s="149">
        <v>45854</v>
      </c>
      <c r="D171" s="95"/>
      <c r="E171" s="95"/>
      <c r="F171" s="95"/>
      <c r="G171" s="92" t="s">
        <v>175</v>
      </c>
      <c r="H171" s="95"/>
      <c r="I171" s="95"/>
      <c r="J171" s="95"/>
      <c r="K171" s="92" t="s">
        <v>175</v>
      </c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2" t="s">
        <v>175</v>
      </c>
      <c r="X171" s="95"/>
      <c r="Y171" s="95"/>
      <c r="Z171" s="95"/>
      <c r="AA171" s="92" t="s">
        <v>175</v>
      </c>
      <c r="AB171" s="95"/>
      <c r="AC171" s="95"/>
      <c r="AD171" s="92" t="s">
        <v>175</v>
      </c>
      <c r="AE171" s="95"/>
    </row>
    <row r="172" spans="1:31">
      <c r="A172" s="95"/>
      <c r="B172" s="153" t="s">
        <v>400</v>
      </c>
      <c r="C172" s="149">
        <v>45855</v>
      </c>
      <c r="D172" s="95"/>
      <c r="E172" s="95"/>
      <c r="F172" s="95"/>
      <c r="G172" s="92" t="s">
        <v>175</v>
      </c>
      <c r="H172" s="95"/>
      <c r="I172" s="95"/>
      <c r="J172" s="95"/>
      <c r="K172" s="92" t="s">
        <v>175</v>
      </c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2" t="s">
        <v>175</v>
      </c>
      <c r="X172" s="95"/>
      <c r="Y172" s="95"/>
      <c r="Z172" s="95"/>
      <c r="AA172" s="92" t="s">
        <v>175</v>
      </c>
      <c r="AB172" s="95"/>
      <c r="AC172" s="95"/>
      <c r="AD172" s="92" t="s">
        <v>175</v>
      </c>
      <c r="AE172" s="95"/>
    </row>
    <row r="173" spans="1:31">
      <c r="A173" s="95"/>
      <c r="B173" s="153" t="s">
        <v>401</v>
      </c>
      <c r="C173" s="149">
        <v>45856</v>
      </c>
      <c r="D173" s="95"/>
      <c r="E173" s="95"/>
      <c r="F173" s="95"/>
      <c r="G173" s="92" t="s">
        <v>175</v>
      </c>
      <c r="H173" s="95"/>
      <c r="I173" s="95"/>
      <c r="J173" s="95"/>
      <c r="K173" s="92" t="s">
        <v>175</v>
      </c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2" t="s">
        <v>175</v>
      </c>
      <c r="X173" s="95"/>
      <c r="Y173" s="95"/>
      <c r="Z173" s="95"/>
      <c r="AA173" s="92" t="s">
        <v>175</v>
      </c>
      <c r="AB173" s="95"/>
      <c r="AC173" s="95"/>
      <c r="AD173" s="92" t="s">
        <v>175</v>
      </c>
      <c r="AE173" s="95"/>
    </row>
    <row r="174" spans="1:31">
      <c r="A174" s="95"/>
      <c r="B174" s="153" t="s">
        <v>402</v>
      </c>
      <c r="C174" s="151">
        <v>45859</v>
      </c>
      <c r="D174" s="95"/>
      <c r="E174" s="95"/>
      <c r="F174" s="95"/>
      <c r="G174" s="92" t="s">
        <v>175</v>
      </c>
      <c r="H174" s="95"/>
      <c r="I174" s="95"/>
      <c r="J174" s="95"/>
      <c r="K174" s="92" t="s">
        <v>175</v>
      </c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2" t="s">
        <v>175</v>
      </c>
      <c r="X174" s="95"/>
      <c r="Y174" s="95"/>
      <c r="Z174" s="95"/>
      <c r="AA174" s="92" t="s">
        <v>175</v>
      </c>
      <c r="AB174" s="95"/>
      <c r="AC174" s="95"/>
      <c r="AD174" s="92" t="s">
        <v>175</v>
      </c>
      <c r="AE174" s="95"/>
    </row>
    <row r="175" spans="1:31">
      <c r="A175" s="95"/>
      <c r="B175" s="153" t="s">
        <v>403</v>
      </c>
      <c r="C175" s="151">
        <v>45859</v>
      </c>
      <c r="D175" s="95"/>
      <c r="E175" s="95"/>
      <c r="F175" s="95"/>
      <c r="G175" s="92" t="s">
        <v>175</v>
      </c>
      <c r="H175" s="95"/>
      <c r="I175" s="95"/>
      <c r="J175" s="95"/>
      <c r="K175" s="92" t="s">
        <v>175</v>
      </c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2" t="s">
        <v>175</v>
      </c>
      <c r="X175" s="95"/>
      <c r="Y175" s="95"/>
      <c r="Z175" s="95"/>
      <c r="AA175" s="92" t="s">
        <v>175</v>
      </c>
      <c r="AB175" s="95"/>
      <c r="AC175" s="95"/>
      <c r="AD175" s="92" t="s">
        <v>175</v>
      </c>
      <c r="AE175" s="95"/>
    </row>
    <row r="176" spans="1:31">
      <c r="A176" s="95"/>
      <c r="B176" s="153" t="s">
        <v>404</v>
      </c>
      <c r="C176" s="151">
        <v>45859</v>
      </c>
      <c r="D176" s="95"/>
      <c r="E176" s="95"/>
      <c r="F176" s="95"/>
      <c r="G176" s="92" t="s">
        <v>175</v>
      </c>
      <c r="H176" s="95"/>
      <c r="I176" s="95"/>
      <c r="J176" s="95"/>
      <c r="K176" s="92" t="s">
        <v>175</v>
      </c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2" t="s">
        <v>175</v>
      </c>
      <c r="X176" s="95"/>
      <c r="Y176" s="95"/>
      <c r="Z176" s="95"/>
      <c r="AA176" s="92" t="s">
        <v>175</v>
      </c>
      <c r="AB176" s="95"/>
      <c r="AC176" s="95"/>
      <c r="AD176" s="92" t="s">
        <v>175</v>
      </c>
      <c r="AE176" s="95"/>
    </row>
    <row r="177" spans="1:31">
      <c r="A177" s="95"/>
      <c r="B177" s="153" t="s">
        <v>405</v>
      </c>
      <c r="C177" s="149">
        <v>45860</v>
      </c>
      <c r="D177" s="95"/>
      <c r="E177" s="95"/>
      <c r="F177" s="95"/>
      <c r="G177" s="92" t="s">
        <v>175</v>
      </c>
      <c r="H177" s="95"/>
      <c r="I177" s="95"/>
      <c r="J177" s="95"/>
      <c r="K177" s="92" t="s">
        <v>175</v>
      </c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2" t="s">
        <v>175</v>
      </c>
      <c r="X177" s="95"/>
      <c r="Y177" s="95"/>
      <c r="Z177" s="95"/>
      <c r="AA177" s="92" t="s">
        <v>175</v>
      </c>
      <c r="AB177" s="95"/>
      <c r="AC177" s="95"/>
      <c r="AD177" s="92" t="s">
        <v>175</v>
      </c>
      <c r="AE177" s="95"/>
    </row>
    <row r="178" spans="1:31">
      <c r="A178" s="95"/>
      <c r="B178" s="153" t="s">
        <v>406</v>
      </c>
      <c r="C178" s="149">
        <v>45860</v>
      </c>
      <c r="D178" s="95"/>
      <c r="E178" s="95"/>
      <c r="F178" s="95"/>
      <c r="G178" s="92" t="s">
        <v>175</v>
      </c>
      <c r="H178" s="95"/>
      <c r="I178" s="95"/>
      <c r="J178" s="95"/>
      <c r="K178" s="92" t="s">
        <v>175</v>
      </c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2" t="s">
        <v>175</v>
      </c>
      <c r="X178" s="95"/>
      <c r="Y178" s="95"/>
      <c r="Z178" s="95"/>
      <c r="AA178" s="92" t="s">
        <v>175</v>
      </c>
      <c r="AB178" s="95"/>
      <c r="AC178" s="95"/>
      <c r="AD178" s="92" t="s">
        <v>175</v>
      </c>
      <c r="AE178" s="95"/>
    </row>
    <row r="179" spans="1:31">
      <c r="A179" s="95"/>
      <c r="B179" s="153" t="s">
        <v>407</v>
      </c>
      <c r="C179" s="149">
        <v>45866</v>
      </c>
      <c r="D179" s="95"/>
      <c r="E179" s="95"/>
      <c r="F179" s="95"/>
      <c r="G179" s="92" t="s">
        <v>175</v>
      </c>
      <c r="H179" s="95"/>
      <c r="I179" s="95"/>
      <c r="J179" s="95"/>
      <c r="K179" s="92" t="s">
        <v>175</v>
      </c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2" t="s">
        <v>175</v>
      </c>
      <c r="X179" s="95"/>
      <c r="Y179" s="95"/>
      <c r="Z179" s="95"/>
      <c r="AA179" s="92" t="s">
        <v>175</v>
      </c>
      <c r="AB179" s="95"/>
      <c r="AC179" s="95"/>
      <c r="AD179" s="92" t="s">
        <v>175</v>
      </c>
      <c r="AE179" s="95"/>
    </row>
    <row r="180" spans="1:31">
      <c r="A180" s="95"/>
      <c r="B180" s="153" t="s">
        <v>408</v>
      </c>
      <c r="C180" s="149">
        <v>45868</v>
      </c>
      <c r="D180" s="95"/>
      <c r="E180" s="95"/>
      <c r="F180" s="95"/>
      <c r="G180" s="92" t="s">
        <v>175</v>
      </c>
      <c r="H180" s="95"/>
      <c r="I180" s="95"/>
      <c r="J180" s="95"/>
      <c r="K180" s="92" t="s">
        <v>175</v>
      </c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2" t="s">
        <v>175</v>
      </c>
      <c r="X180" s="95"/>
      <c r="Y180" s="95"/>
      <c r="Z180" s="95"/>
      <c r="AA180" s="92" t="s">
        <v>175</v>
      </c>
      <c r="AB180" s="95"/>
      <c r="AC180" s="95"/>
      <c r="AD180" s="92" t="s">
        <v>175</v>
      </c>
      <c r="AE180" s="95"/>
    </row>
    <row r="181" spans="1:31">
      <c r="A181" s="95"/>
      <c r="B181" s="153" t="s">
        <v>409</v>
      </c>
      <c r="C181" s="149">
        <v>45868</v>
      </c>
      <c r="D181" s="95"/>
      <c r="E181" s="95"/>
      <c r="F181" s="95"/>
      <c r="G181" s="92" t="s">
        <v>175</v>
      </c>
      <c r="H181" s="95"/>
      <c r="I181" s="95"/>
      <c r="J181" s="95"/>
      <c r="K181" s="92" t="s">
        <v>175</v>
      </c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2" t="s">
        <v>175</v>
      </c>
      <c r="X181" s="95"/>
      <c r="Y181" s="95"/>
      <c r="Z181" s="95"/>
      <c r="AA181" s="92" t="s">
        <v>175</v>
      </c>
      <c r="AB181" s="95"/>
      <c r="AC181" s="95"/>
      <c r="AD181" s="92" t="s">
        <v>175</v>
      </c>
      <c r="AE181" s="95"/>
    </row>
    <row r="182" spans="1:31">
      <c r="A182" s="95"/>
      <c r="B182" s="153" t="s">
        <v>410</v>
      </c>
      <c r="C182" s="149">
        <v>45869</v>
      </c>
      <c r="D182" s="95"/>
      <c r="E182" s="95"/>
      <c r="F182" s="95"/>
      <c r="G182" s="92" t="s">
        <v>175</v>
      </c>
      <c r="H182" s="95"/>
      <c r="I182" s="95"/>
      <c r="J182" s="95"/>
      <c r="K182" s="92" t="s">
        <v>175</v>
      </c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2" t="s">
        <v>175</v>
      </c>
      <c r="X182" s="95"/>
      <c r="Y182" s="95"/>
      <c r="Z182" s="95"/>
      <c r="AA182" s="92" t="s">
        <v>175</v>
      </c>
      <c r="AB182" s="95"/>
      <c r="AC182" s="95"/>
      <c r="AD182" s="92" t="s">
        <v>175</v>
      </c>
      <c r="AE182" s="95"/>
    </row>
    <row r="183" spans="1:31">
      <c r="A183" s="95"/>
      <c r="B183" s="153" t="s">
        <v>411</v>
      </c>
      <c r="C183" s="149">
        <v>45870</v>
      </c>
      <c r="D183" s="95"/>
      <c r="E183" s="95"/>
      <c r="F183" s="95"/>
      <c r="G183" s="92" t="s">
        <v>175</v>
      </c>
      <c r="H183" s="95"/>
      <c r="I183" s="95"/>
      <c r="J183" s="95"/>
      <c r="K183" s="92" t="s">
        <v>175</v>
      </c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2" t="s">
        <v>175</v>
      </c>
      <c r="X183" s="95"/>
      <c r="Y183" s="95"/>
      <c r="Z183" s="95"/>
      <c r="AA183" s="92" t="s">
        <v>175</v>
      </c>
      <c r="AB183" s="95"/>
      <c r="AC183" s="95"/>
      <c r="AD183" s="92" t="s">
        <v>175</v>
      </c>
      <c r="AE183" s="95"/>
    </row>
    <row r="184" spans="1:31">
      <c r="A184" s="95"/>
      <c r="B184" s="153" t="s">
        <v>412</v>
      </c>
      <c r="C184" s="149">
        <v>45870</v>
      </c>
      <c r="D184" s="95"/>
      <c r="E184" s="95"/>
      <c r="F184" s="95"/>
      <c r="G184" s="92" t="s">
        <v>175</v>
      </c>
      <c r="H184" s="95"/>
      <c r="I184" s="95"/>
      <c r="J184" s="95"/>
      <c r="K184" s="92" t="s">
        <v>175</v>
      </c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2" t="s">
        <v>175</v>
      </c>
      <c r="X184" s="95"/>
      <c r="Y184" s="95"/>
      <c r="Z184" s="95"/>
      <c r="AA184" s="92" t="s">
        <v>175</v>
      </c>
      <c r="AB184" s="95"/>
      <c r="AC184" s="95"/>
      <c r="AD184" s="92" t="s">
        <v>175</v>
      </c>
      <c r="AE184" s="95"/>
    </row>
    <row r="185" spans="1:31">
      <c r="A185" s="95"/>
      <c r="B185" s="153" t="s">
        <v>413</v>
      </c>
      <c r="C185" s="149">
        <v>45875</v>
      </c>
      <c r="D185" s="95"/>
      <c r="E185" s="95"/>
      <c r="F185" s="95"/>
      <c r="G185" s="92" t="s">
        <v>175</v>
      </c>
      <c r="H185" s="95"/>
      <c r="I185" s="95"/>
      <c r="J185" s="95"/>
      <c r="K185" s="92" t="s">
        <v>175</v>
      </c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2" t="s">
        <v>175</v>
      </c>
      <c r="X185" s="95"/>
      <c r="Y185" s="95"/>
      <c r="Z185" s="95"/>
      <c r="AA185" s="92" t="s">
        <v>175</v>
      </c>
      <c r="AB185" s="95"/>
      <c r="AC185" s="95"/>
      <c r="AD185" s="92" t="s">
        <v>175</v>
      </c>
      <c r="AE185" s="95"/>
    </row>
    <row r="186" spans="1:31">
      <c r="A186" s="95"/>
      <c r="B186" s="153" t="s">
        <v>414</v>
      </c>
      <c r="C186" s="149">
        <v>45876</v>
      </c>
      <c r="D186" s="95"/>
      <c r="E186" s="95"/>
      <c r="F186" s="95"/>
      <c r="G186" s="92" t="s">
        <v>175</v>
      </c>
      <c r="H186" s="95"/>
      <c r="I186" s="95"/>
      <c r="J186" s="95"/>
      <c r="K186" s="92" t="s">
        <v>175</v>
      </c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2" t="s">
        <v>175</v>
      </c>
      <c r="X186" s="95"/>
      <c r="Y186" s="95"/>
      <c r="Z186" s="95"/>
      <c r="AA186" s="92" t="s">
        <v>175</v>
      </c>
      <c r="AB186" s="95"/>
      <c r="AC186" s="95"/>
      <c r="AD186" s="92" t="s">
        <v>175</v>
      </c>
      <c r="AE186" s="95"/>
    </row>
    <row r="187" spans="1:31">
      <c r="A187" s="95"/>
      <c r="B187" s="153" t="s">
        <v>415</v>
      </c>
      <c r="C187" s="149">
        <v>45880</v>
      </c>
      <c r="D187" s="95"/>
      <c r="E187" s="95"/>
      <c r="F187" s="95"/>
      <c r="G187" s="92" t="s">
        <v>175</v>
      </c>
      <c r="H187" s="95"/>
      <c r="I187" s="95"/>
      <c r="J187" s="95"/>
      <c r="K187" s="92" t="s">
        <v>175</v>
      </c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2" t="s">
        <v>175</v>
      </c>
      <c r="X187" s="95"/>
      <c r="Y187" s="95"/>
      <c r="Z187" s="95"/>
      <c r="AA187" s="92" t="s">
        <v>175</v>
      </c>
      <c r="AB187" s="95"/>
      <c r="AC187" s="95"/>
      <c r="AD187" s="92" t="s">
        <v>175</v>
      </c>
      <c r="AE187" s="95"/>
    </row>
    <row r="188" spans="1:31">
      <c r="A188" s="95"/>
      <c r="B188" s="153" t="s">
        <v>416</v>
      </c>
      <c r="C188" s="149">
        <v>45880</v>
      </c>
      <c r="D188" s="95"/>
      <c r="E188" s="95"/>
      <c r="F188" s="95"/>
      <c r="G188" s="92" t="s">
        <v>175</v>
      </c>
      <c r="H188" s="95"/>
      <c r="I188" s="95"/>
      <c r="J188" s="95"/>
      <c r="K188" s="92" t="s">
        <v>175</v>
      </c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2" t="s">
        <v>175</v>
      </c>
      <c r="X188" s="95"/>
      <c r="Y188" s="95"/>
      <c r="Z188" s="95"/>
      <c r="AA188" s="92" t="s">
        <v>175</v>
      </c>
      <c r="AB188" s="95"/>
      <c r="AC188" s="95"/>
      <c r="AD188" s="92" t="s">
        <v>175</v>
      </c>
      <c r="AE188" s="95"/>
    </row>
    <row r="189" spans="1:31">
      <c r="A189" s="95"/>
      <c r="B189" s="153" t="s">
        <v>417</v>
      </c>
      <c r="C189" s="149">
        <v>45881</v>
      </c>
      <c r="D189" s="95"/>
      <c r="E189" s="95"/>
      <c r="F189" s="95"/>
      <c r="G189" s="92" t="s">
        <v>175</v>
      </c>
      <c r="H189" s="95"/>
      <c r="I189" s="95"/>
      <c r="J189" s="95"/>
      <c r="K189" s="92" t="s">
        <v>175</v>
      </c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2" t="s">
        <v>175</v>
      </c>
      <c r="X189" s="95"/>
      <c r="Y189" s="95"/>
      <c r="Z189" s="95"/>
      <c r="AA189" s="92" t="s">
        <v>175</v>
      </c>
      <c r="AB189" s="95"/>
      <c r="AC189" s="95"/>
      <c r="AD189" s="92" t="s">
        <v>175</v>
      </c>
      <c r="AE189" s="95"/>
    </row>
    <row r="190" spans="1:31">
      <c r="A190" s="95"/>
      <c r="B190" s="153" t="s">
        <v>418</v>
      </c>
      <c r="C190" s="149">
        <v>45881</v>
      </c>
      <c r="D190" s="95"/>
      <c r="E190" s="95"/>
      <c r="F190" s="95"/>
      <c r="G190" s="92" t="s">
        <v>175</v>
      </c>
      <c r="H190" s="95"/>
      <c r="I190" s="95"/>
      <c r="J190" s="95"/>
      <c r="K190" s="92" t="s">
        <v>175</v>
      </c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2" t="s">
        <v>175</v>
      </c>
      <c r="X190" s="95"/>
      <c r="Y190" s="95"/>
      <c r="Z190" s="95"/>
      <c r="AA190" s="92" t="s">
        <v>175</v>
      </c>
      <c r="AB190" s="95"/>
      <c r="AC190" s="95"/>
      <c r="AD190" s="92" t="s">
        <v>175</v>
      </c>
      <c r="AE190" s="95"/>
    </row>
    <row r="191" spans="1:31">
      <c r="A191" s="95"/>
      <c r="B191" s="153" t="s">
        <v>419</v>
      </c>
      <c r="C191" s="149">
        <v>45895</v>
      </c>
      <c r="D191" s="95"/>
      <c r="E191" s="95"/>
      <c r="F191" s="95"/>
      <c r="G191" s="92" t="s">
        <v>175</v>
      </c>
      <c r="H191" s="95"/>
      <c r="I191" s="95"/>
      <c r="J191" s="95"/>
      <c r="K191" s="92" t="s">
        <v>175</v>
      </c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2" t="s">
        <v>175</v>
      </c>
      <c r="X191" s="95"/>
      <c r="Y191" s="95"/>
      <c r="Z191" s="95"/>
      <c r="AA191" s="92" t="s">
        <v>175</v>
      </c>
      <c r="AB191" s="95"/>
      <c r="AC191" s="95"/>
      <c r="AD191" s="92" t="s">
        <v>175</v>
      </c>
      <c r="AE191" s="95"/>
    </row>
    <row r="192" spans="1:31">
      <c r="A192" s="95"/>
      <c r="B192" s="153" t="s">
        <v>420</v>
      </c>
      <c r="C192" s="149">
        <v>45882</v>
      </c>
      <c r="D192" s="95"/>
      <c r="E192" s="95"/>
      <c r="F192" s="95"/>
      <c r="G192" s="92" t="s">
        <v>175</v>
      </c>
      <c r="H192" s="95"/>
      <c r="I192" s="95"/>
      <c r="J192" s="95"/>
      <c r="K192" s="92" t="s">
        <v>175</v>
      </c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2" t="s">
        <v>175</v>
      </c>
      <c r="X192" s="95"/>
      <c r="Y192" s="95"/>
      <c r="Z192" s="95"/>
      <c r="AA192" s="92" t="s">
        <v>175</v>
      </c>
      <c r="AB192" s="95"/>
      <c r="AC192" s="95"/>
      <c r="AD192" s="92" t="s">
        <v>175</v>
      </c>
      <c r="AE192" s="95"/>
    </row>
    <row r="193" spans="1:31">
      <c r="A193" s="95"/>
      <c r="B193" s="153" t="s">
        <v>421</v>
      </c>
      <c r="C193" s="149">
        <v>45883</v>
      </c>
      <c r="D193" s="95"/>
      <c r="E193" s="95"/>
      <c r="F193" s="95"/>
      <c r="G193" s="92" t="s">
        <v>175</v>
      </c>
      <c r="H193" s="95"/>
      <c r="I193" s="95"/>
      <c r="J193" s="95"/>
      <c r="K193" s="92" t="s">
        <v>175</v>
      </c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2" t="s">
        <v>175</v>
      </c>
      <c r="X193" s="95"/>
      <c r="Y193" s="95"/>
      <c r="Z193" s="95"/>
      <c r="AA193" s="92" t="s">
        <v>175</v>
      </c>
      <c r="AB193" s="95"/>
      <c r="AC193" s="95"/>
      <c r="AD193" s="92" t="s">
        <v>175</v>
      </c>
      <c r="AE193" s="95"/>
    </row>
    <row r="194" spans="1:31">
      <c r="A194" s="95"/>
      <c r="B194" s="153" t="s">
        <v>422</v>
      </c>
      <c r="C194" s="149">
        <v>45884</v>
      </c>
      <c r="D194" s="95"/>
      <c r="E194" s="95"/>
      <c r="F194" s="95"/>
      <c r="G194" s="92" t="s">
        <v>175</v>
      </c>
      <c r="H194" s="95"/>
      <c r="I194" s="95"/>
      <c r="J194" s="95"/>
      <c r="K194" s="92" t="s">
        <v>175</v>
      </c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2" t="s">
        <v>175</v>
      </c>
      <c r="X194" s="95"/>
      <c r="Y194" s="95"/>
      <c r="Z194" s="95"/>
      <c r="AA194" s="92" t="s">
        <v>175</v>
      </c>
      <c r="AB194" s="95"/>
      <c r="AC194" s="95"/>
      <c r="AD194" s="92" t="s">
        <v>175</v>
      </c>
      <c r="AE194" s="95"/>
    </row>
    <row r="195" spans="1:31">
      <c r="A195" s="95"/>
      <c r="B195" s="153" t="s">
        <v>423</v>
      </c>
      <c r="C195" s="149">
        <v>45887</v>
      </c>
      <c r="D195" s="95"/>
      <c r="E195" s="95"/>
      <c r="F195" s="95"/>
      <c r="G195" s="92" t="s">
        <v>175</v>
      </c>
      <c r="H195" s="95"/>
      <c r="I195" s="95"/>
      <c r="J195" s="95"/>
      <c r="K195" s="92" t="s">
        <v>175</v>
      </c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2" t="s">
        <v>175</v>
      </c>
      <c r="X195" s="95"/>
      <c r="Y195" s="95"/>
      <c r="Z195" s="95"/>
      <c r="AA195" s="92" t="s">
        <v>175</v>
      </c>
      <c r="AB195" s="95"/>
      <c r="AC195" s="95"/>
      <c r="AD195" s="92" t="s">
        <v>175</v>
      </c>
      <c r="AE195" s="95"/>
    </row>
    <row r="196" spans="1:31">
      <c r="A196" s="95"/>
      <c r="B196" s="153" t="s">
        <v>424</v>
      </c>
      <c r="C196" s="149">
        <v>45890</v>
      </c>
      <c r="D196" s="95"/>
      <c r="E196" s="95"/>
      <c r="F196" s="95"/>
      <c r="G196" s="92" t="s">
        <v>175</v>
      </c>
      <c r="H196" s="95"/>
      <c r="I196" s="95"/>
      <c r="J196" s="95"/>
      <c r="K196" s="92" t="s">
        <v>175</v>
      </c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2" t="s">
        <v>175</v>
      </c>
      <c r="X196" s="95"/>
      <c r="Y196" s="95"/>
      <c r="Z196" s="95"/>
      <c r="AA196" s="92" t="s">
        <v>175</v>
      </c>
      <c r="AB196" s="95"/>
      <c r="AC196" s="95"/>
      <c r="AD196" s="92" t="s">
        <v>175</v>
      </c>
      <c r="AE196" s="95"/>
    </row>
    <row r="197" spans="1:31">
      <c r="A197" s="95"/>
      <c r="B197" s="153" t="s">
        <v>425</v>
      </c>
      <c r="C197" s="149">
        <v>45888</v>
      </c>
      <c r="D197" s="95"/>
      <c r="E197" s="95"/>
      <c r="F197" s="95"/>
      <c r="G197" s="92" t="s">
        <v>175</v>
      </c>
      <c r="H197" s="95"/>
      <c r="I197" s="95"/>
      <c r="J197" s="95"/>
      <c r="K197" s="92" t="s">
        <v>175</v>
      </c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2" t="s">
        <v>175</v>
      </c>
      <c r="X197" s="95"/>
      <c r="Y197" s="95"/>
      <c r="Z197" s="95"/>
      <c r="AA197" s="92" t="s">
        <v>175</v>
      </c>
      <c r="AB197" s="95"/>
      <c r="AC197" s="95"/>
      <c r="AD197" s="92" t="s">
        <v>175</v>
      </c>
      <c r="AE197" s="95"/>
    </row>
    <row r="198" spans="1:31">
      <c r="A198" s="95"/>
      <c r="B198" s="153" t="s">
        <v>426</v>
      </c>
      <c r="C198" s="149">
        <v>45890</v>
      </c>
      <c r="D198" s="95"/>
      <c r="E198" s="95"/>
      <c r="F198" s="95"/>
      <c r="G198" s="92" t="s">
        <v>175</v>
      </c>
      <c r="H198" s="95"/>
      <c r="I198" s="95"/>
      <c r="J198" s="95"/>
      <c r="K198" s="92" t="s">
        <v>175</v>
      </c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2" t="s">
        <v>175</v>
      </c>
      <c r="X198" s="95"/>
      <c r="Y198" s="95"/>
      <c r="Z198" s="95"/>
      <c r="AA198" s="92" t="s">
        <v>175</v>
      </c>
      <c r="AB198" s="95"/>
      <c r="AC198" s="95"/>
      <c r="AD198" s="92" t="s">
        <v>175</v>
      </c>
      <c r="AE198" s="95"/>
    </row>
    <row r="199" spans="1:31">
      <c r="A199" s="95"/>
      <c r="B199" s="153" t="s">
        <v>427</v>
      </c>
      <c r="C199" s="149">
        <v>45891</v>
      </c>
      <c r="D199" s="95"/>
      <c r="E199" s="95"/>
      <c r="F199" s="95"/>
      <c r="G199" s="92" t="s">
        <v>175</v>
      </c>
      <c r="H199" s="95"/>
      <c r="I199" s="95"/>
      <c r="J199" s="95"/>
      <c r="K199" s="92" t="s">
        <v>175</v>
      </c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2" t="s">
        <v>175</v>
      </c>
      <c r="X199" s="95"/>
      <c r="Y199" s="95"/>
      <c r="Z199" s="95"/>
      <c r="AA199" s="92" t="s">
        <v>175</v>
      </c>
      <c r="AB199" s="95"/>
      <c r="AC199" s="95"/>
      <c r="AD199" s="92" t="s">
        <v>175</v>
      </c>
      <c r="AE199" s="95"/>
    </row>
    <row r="200" spans="1:31">
      <c r="A200" s="95"/>
      <c r="B200" s="153" t="s">
        <v>428</v>
      </c>
      <c r="C200" s="149">
        <v>45897</v>
      </c>
      <c r="D200" s="95"/>
      <c r="E200" s="95"/>
      <c r="F200" s="95"/>
      <c r="G200" s="92" t="s">
        <v>175</v>
      </c>
      <c r="H200" s="95"/>
      <c r="I200" s="95"/>
      <c r="J200" s="95"/>
      <c r="K200" s="92" t="s">
        <v>175</v>
      </c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2" t="s">
        <v>175</v>
      </c>
      <c r="X200" s="95"/>
      <c r="Y200" s="95"/>
      <c r="Z200" s="95"/>
      <c r="AA200" s="92" t="s">
        <v>175</v>
      </c>
      <c r="AB200" s="95"/>
      <c r="AC200" s="95"/>
      <c r="AD200" s="92" t="s">
        <v>175</v>
      </c>
      <c r="AE200" s="95"/>
    </row>
    <row r="201" spans="1:31">
      <c r="A201" s="95"/>
      <c r="B201" s="153" t="s">
        <v>429</v>
      </c>
      <c r="C201" s="149">
        <v>45898</v>
      </c>
      <c r="D201" s="95"/>
      <c r="E201" s="95"/>
      <c r="F201" s="95"/>
      <c r="G201" s="92" t="s">
        <v>175</v>
      </c>
      <c r="H201" s="95"/>
      <c r="I201" s="95"/>
      <c r="J201" s="95"/>
      <c r="K201" s="92" t="s">
        <v>175</v>
      </c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2" t="s">
        <v>175</v>
      </c>
      <c r="X201" s="95"/>
      <c r="Y201" s="95"/>
      <c r="Z201" s="95"/>
      <c r="AA201" s="92" t="s">
        <v>175</v>
      </c>
      <c r="AB201" s="95"/>
      <c r="AC201" s="95"/>
      <c r="AD201" s="92" t="s">
        <v>175</v>
      </c>
      <c r="AE201" s="95"/>
    </row>
    <row r="202" spans="1:31">
      <c r="A202" s="95"/>
      <c r="B202" s="153" t="s">
        <v>430</v>
      </c>
      <c r="C202" s="149">
        <v>45898</v>
      </c>
      <c r="D202" s="95"/>
      <c r="E202" s="95"/>
      <c r="F202" s="95"/>
      <c r="G202" s="92" t="s">
        <v>175</v>
      </c>
      <c r="H202" s="95"/>
      <c r="I202" s="95"/>
      <c r="J202" s="95"/>
      <c r="K202" s="92" t="s">
        <v>175</v>
      </c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2" t="s">
        <v>175</v>
      </c>
      <c r="X202" s="95"/>
      <c r="Y202" s="95"/>
      <c r="Z202" s="95"/>
      <c r="AA202" s="92" t="s">
        <v>175</v>
      </c>
      <c r="AB202" s="95"/>
      <c r="AC202" s="95"/>
      <c r="AD202" s="92" t="s">
        <v>175</v>
      </c>
      <c r="AE202" s="95"/>
    </row>
    <row r="203" spans="1:31">
      <c r="A203" s="95"/>
      <c r="B203" s="153" t="s">
        <v>431</v>
      </c>
      <c r="C203" s="149">
        <v>45898</v>
      </c>
      <c r="D203" s="95"/>
      <c r="E203" s="95"/>
      <c r="F203" s="95"/>
      <c r="G203" s="92" t="s">
        <v>175</v>
      </c>
      <c r="H203" s="95"/>
      <c r="I203" s="95"/>
      <c r="J203" s="95"/>
      <c r="K203" s="92" t="s">
        <v>175</v>
      </c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2" t="s">
        <v>175</v>
      </c>
      <c r="X203" s="95"/>
      <c r="Y203" s="95"/>
      <c r="Z203" s="95"/>
      <c r="AA203" s="92" t="s">
        <v>175</v>
      </c>
      <c r="AB203" s="95"/>
      <c r="AC203" s="95"/>
      <c r="AD203" s="92" t="s">
        <v>175</v>
      </c>
      <c r="AE203" s="95"/>
    </row>
    <row r="204" spans="1:31">
      <c r="A204" s="95"/>
      <c r="B204" s="153" t="s">
        <v>432</v>
      </c>
      <c r="C204" s="149">
        <v>45901</v>
      </c>
      <c r="D204" s="95"/>
      <c r="E204" s="95"/>
      <c r="F204" s="95"/>
      <c r="G204" s="92" t="s">
        <v>175</v>
      </c>
      <c r="H204" s="95"/>
      <c r="I204" s="95"/>
      <c r="J204" s="95"/>
      <c r="K204" s="92" t="s">
        <v>175</v>
      </c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2" t="s">
        <v>175</v>
      </c>
      <c r="X204" s="95"/>
      <c r="Y204" s="95"/>
      <c r="Z204" s="95"/>
      <c r="AA204" s="92" t="s">
        <v>175</v>
      </c>
      <c r="AB204" s="95"/>
      <c r="AC204" s="95"/>
      <c r="AD204" s="92" t="s">
        <v>175</v>
      </c>
      <c r="AE204" s="95"/>
    </row>
    <row r="205" spans="1:31">
      <c r="A205" s="95"/>
      <c r="B205" s="153" t="s">
        <v>433</v>
      </c>
      <c r="C205" s="149">
        <v>45901</v>
      </c>
      <c r="D205" s="95"/>
      <c r="E205" s="95"/>
      <c r="F205" s="95"/>
      <c r="G205" s="92" t="s">
        <v>175</v>
      </c>
      <c r="H205" s="95"/>
      <c r="I205" s="95"/>
      <c r="J205" s="95"/>
      <c r="K205" s="92" t="s">
        <v>175</v>
      </c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2" t="s">
        <v>175</v>
      </c>
      <c r="X205" s="95"/>
      <c r="Y205" s="95"/>
      <c r="Z205" s="95"/>
      <c r="AA205" s="92" t="s">
        <v>175</v>
      </c>
      <c r="AB205" s="95"/>
      <c r="AC205" s="95"/>
      <c r="AD205" s="92" t="s">
        <v>175</v>
      </c>
      <c r="AE205" s="95"/>
    </row>
    <row r="206" spans="1:31">
      <c r="A206" s="95"/>
      <c r="B206" s="153" t="s">
        <v>434</v>
      </c>
      <c r="C206" s="149">
        <v>45902</v>
      </c>
      <c r="D206" s="95"/>
      <c r="E206" s="95"/>
      <c r="F206" s="95"/>
      <c r="G206" s="92" t="s">
        <v>175</v>
      </c>
      <c r="H206" s="95"/>
      <c r="I206" s="95"/>
      <c r="J206" s="95"/>
      <c r="K206" s="92" t="s">
        <v>175</v>
      </c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2" t="s">
        <v>175</v>
      </c>
      <c r="X206" s="95"/>
      <c r="Y206" s="95"/>
      <c r="Z206" s="95"/>
      <c r="AA206" s="92" t="s">
        <v>175</v>
      </c>
      <c r="AB206" s="95"/>
      <c r="AC206" s="95"/>
      <c r="AD206" s="92" t="s">
        <v>175</v>
      </c>
      <c r="AE206" s="95"/>
    </row>
    <row r="207" spans="1:31">
      <c r="A207" s="95"/>
      <c r="B207" s="153" t="s">
        <v>435</v>
      </c>
      <c r="C207" s="149">
        <v>45903</v>
      </c>
      <c r="D207" s="95"/>
      <c r="E207" s="95"/>
      <c r="F207" s="95"/>
      <c r="G207" s="92" t="s">
        <v>175</v>
      </c>
      <c r="H207" s="95"/>
      <c r="I207" s="95"/>
      <c r="J207" s="95"/>
      <c r="K207" s="92" t="s">
        <v>175</v>
      </c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2" t="s">
        <v>175</v>
      </c>
      <c r="X207" s="95"/>
      <c r="Y207" s="95"/>
      <c r="Z207" s="95"/>
      <c r="AA207" s="92" t="s">
        <v>175</v>
      </c>
      <c r="AB207" s="95"/>
      <c r="AC207" s="95"/>
      <c r="AD207" s="92" t="s">
        <v>175</v>
      </c>
      <c r="AE207" s="95"/>
    </row>
    <row r="208" spans="1:31">
      <c r="A208" s="95"/>
      <c r="B208" s="153" t="s">
        <v>436</v>
      </c>
      <c r="C208" s="149">
        <v>45903</v>
      </c>
      <c r="D208" s="95"/>
      <c r="E208" s="95"/>
      <c r="F208" s="95"/>
      <c r="G208" s="92" t="s">
        <v>175</v>
      </c>
      <c r="H208" s="95"/>
      <c r="I208" s="95"/>
      <c r="J208" s="95"/>
      <c r="K208" s="92" t="s">
        <v>175</v>
      </c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2" t="s">
        <v>175</v>
      </c>
      <c r="X208" s="95"/>
      <c r="Y208" s="95"/>
      <c r="Z208" s="95"/>
      <c r="AA208" s="92" t="s">
        <v>175</v>
      </c>
      <c r="AB208" s="95"/>
      <c r="AC208" s="95"/>
      <c r="AD208" s="92" t="s">
        <v>175</v>
      </c>
      <c r="AE208" s="95"/>
    </row>
    <row r="209" spans="1:31">
      <c r="A209" s="95"/>
      <c r="B209" s="153" t="s">
        <v>437</v>
      </c>
      <c r="C209" s="149">
        <v>45903</v>
      </c>
      <c r="D209" s="95"/>
      <c r="E209" s="95"/>
      <c r="F209" s="95"/>
      <c r="G209" s="92" t="s">
        <v>175</v>
      </c>
      <c r="H209" s="95"/>
      <c r="I209" s="95"/>
      <c r="J209" s="95"/>
      <c r="K209" s="92" t="s">
        <v>175</v>
      </c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2" t="s">
        <v>175</v>
      </c>
      <c r="X209" s="95"/>
      <c r="Y209" s="95"/>
      <c r="Z209" s="95"/>
      <c r="AA209" s="92" t="s">
        <v>175</v>
      </c>
      <c r="AB209" s="95"/>
      <c r="AC209" s="95"/>
      <c r="AD209" s="92" t="s">
        <v>175</v>
      </c>
      <c r="AE209" s="95"/>
    </row>
    <row r="210" spans="1:31">
      <c r="A210" s="95"/>
      <c r="B210" s="153" t="s">
        <v>438</v>
      </c>
      <c r="C210" s="149">
        <v>45904</v>
      </c>
      <c r="D210" s="95"/>
      <c r="E210" s="95"/>
      <c r="F210" s="95"/>
      <c r="G210" s="92" t="s">
        <v>175</v>
      </c>
      <c r="H210" s="95"/>
      <c r="I210" s="95"/>
      <c r="J210" s="95"/>
      <c r="K210" s="92" t="s">
        <v>175</v>
      </c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2" t="s">
        <v>175</v>
      </c>
      <c r="X210" s="95"/>
      <c r="Y210" s="95"/>
      <c r="Z210" s="95"/>
      <c r="AA210" s="92" t="s">
        <v>175</v>
      </c>
      <c r="AB210" s="95"/>
      <c r="AC210" s="95"/>
      <c r="AD210" s="92" t="s">
        <v>175</v>
      </c>
      <c r="AE210" s="95"/>
    </row>
    <row r="211" spans="1:31">
      <c r="A211" s="95"/>
      <c r="B211" s="153" t="s">
        <v>439</v>
      </c>
      <c r="C211" s="149">
        <v>45908</v>
      </c>
      <c r="D211" s="95"/>
      <c r="E211" s="95"/>
      <c r="F211" s="95"/>
      <c r="G211" s="92" t="s">
        <v>175</v>
      </c>
      <c r="H211" s="95"/>
      <c r="I211" s="95"/>
      <c r="J211" s="95"/>
      <c r="K211" s="92" t="s">
        <v>175</v>
      </c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2" t="s">
        <v>175</v>
      </c>
      <c r="X211" s="95"/>
      <c r="Y211" s="95"/>
      <c r="Z211" s="95"/>
      <c r="AA211" s="92" t="s">
        <v>175</v>
      </c>
      <c r="AB211" s="95"/>
      <c r="AC211" s="95"/>
      <c r="AD211" s="92" t="s">
        <v>175</v>
      </c>
      <c r="AE211" s="95"/>
    </row>
    <row r="212" spans="1:31">
      <c r="A212" s="95"/>
      <c r="B212" s="153" t="s">
        <v>440</v>
      </c>
      <c r="C212" s="149">
        <v>45910</v>
      </c>
      <c r="D212" s="95"/>
      <c r="E212" s="95"/>
      <c r="F212" s="95"/>
      <c r="G212" s="92" t="s">
        <v>175</v>
      </c>
      <c r="H212" s="95"/>
      <c r="I212" s="95"/>
      <c r="J212" s="95"/>
      <c r="K212" s="92" t="s">
        <v>175</v>
      </c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2" t="s">
        <v>175</v>
      </c>
      <c r="X212" s="95"/>
      <c r="Y212" s="95"/>
      <c r="Z212" s="95"/>
      <c r="AA212" s="92" t="s">
        <v>175</v>
      </c>
      <c r="AB212" s="95"/>
      <c r="AC212" s="95"/>
      <c r="AD212" s="92" t="s">
        <v>175</v>
      </c>
      <c r="AE212" s="95"/>
    </row>
    <row r="213" spans="1:31">
      <c r="A213" s="95"/>
      <c r="B213" s="153" t="s">
        <v>441</v>
      </c>
      <c r="C213" s="149">
        <v>45915</v>
      </c>
      <c r="D213" s="95"/>
      <c r="E213" s="95"/>
      <c r="F213" s="95"/>
      <c r="G213" s="92" t="s">
        <v>175</v>
      </c>
      <c r="H213" s="95"/>
      <c r="I213" s="95"/>
      <c r="J213" s="95"/>
      <c r="K213" s="92" t="s">
        <v>175</v>
      </c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2" t="s">
        <v>175</v>
      </c>
      <c r="X213" s="95"/>
      <c r="Y213" s="95"/>
      <c r="Z213" s="95"/>
      <c r="AA213" s="92" t="s">
        <v>175</v>
      </c>
      <c r="AB213" s="95"/>
      <c r="AC213" s="95"/>
      <c r="AD213" s="92" t="s">
        <v>175</v>
      </c>
      <c r="AE213" s="95"/>
    </row>
    <row r="214" spans="1:31">
      <c r="A214" s="95"/>
      <c r="B214" s="153" t="s">
        <v>442</v>
      </c>
      <c r="C214" s="149">
        <v>45916</v>
      </c>
      <c r="D214" s="95"/>
      <c r="E214" s="95"/>
      <c r="F214" s="95"/>
      <c r="G214" s="92" t="s">
        <v>175</v>
      </c>
      <c r="H214" s="95"/>
      <c r="I214" s="95"/>
      <c r="J214" s="95"/>
      <c r="K214" s="92" t="s">
        <v>175</v>
      </c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2" t="s">
        <v>175</v>
      </c>
      <c r="X214" s="95"/>
      <c r="Y214" s="95"/>
      <c r="Z214" s="95"/>
      <c r="AA214" s="92" t="s">
        <v>175</v>
      </c>
      <c r="AB214" s="95"/>
      <c r="AC214" s="95"/>
      <c r="AD214" s="92" t="s">
        <v>175</v>
      </c>
      <c r="AE214" s="95"/>
    </row>
    <row r="215" spans="1:31">
      <c r="A215" s="95"/>
      <c r="B215" s="153" t="s">
        <v>443</v>
      </c>
      <c r="C215" s="149">
        <v>45917</v>
      </c>
      <c r="D215" s="95"/>
      <c r="E215" s="95"/>
      <c r="F215" s="95"/>
      <c r="G215" s="92" t="s">
        <v>175</v>
      </c>
      <c r="H215" s="95"/>
      <c r="I215" s="95"/>
      <c r="J215" s="95"/>
      <c r="K215" s="92" t="s">
        <v>175</v>
      </c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2" t="s">
        <v>175</v>
      </c>
      <c r="X215" s="95"/>
      <c r="Y215" s="95"/>
      <c r="Z215" s="95"/>
      <c r="AA215" s="92" t="s">
        <v>175</v>
      </c>
      <c r="AB215" s="95"/>
      <c r="AC215" s="95"/>
      <c r="AD215" s="92" t="s">
        <v>175</v>
      </c>
      <c r="AE215" s="95"/>
    </row>
    <row r="216" spans="1:31">
      <c r="A216" s="95"/>
      <c r="B216" s="153" t="s">
        <v>444</v>
      </c>
      <c r="C216" s="149">
        <v>45918</v>
      </c>
      <c r="D216" s="95"/>
      <c r="E216" s="95"/>
      <c r="F216" s="95"/>
      <c r="G216" s="92" t="s">
        <v>175</v>
      </c>
      <c r="H216" s="95"/>
      <c r="I216" s="95"/>
      <c r="J216" s="95"/>
      <c r="K216" s="92" t="s">
        <v>175</v>
      </c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2" t="s">
        <v>175</v>
      </c>
      <c r="X216" s="95"/>
      <c r="Y216" s="95"/>
      <c r="Z216" s="95"/>
      <c r="AA216" s="92" t="s">
        <v>175</v>
      </c>
      <c r="AB216" s="95"/>
      <c r="AC216" s="95"/>
      <c r="AD216" s="92" t="s">
        <v>175</v>
      </c>
      <c r="AE216" s="95"/>
    </row>
    <row r="217" spans="1:31">
      <c r="A217" s="95"/>
      <c r="B217" s="153" t="s">
        <v>445</v>
      </c>
      <c r="C217" s="149">
        <v>45919</v>
      </c>
      <c r="D217" s="95"/>
      <c r="E217" s="95"/>
      <c r="F217" s="95"/>
      <c r="G217" s="92" t="s">
        <v>175</v>
      </c>
      <c r="H217" s="95"/>
      <c r="I217" s="95"/>
      <c r="J217" s="95"/>
      <c r="K217" s="92" t="s">
        <v>175</v>
      </c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2" t="s">
        <v>175</v>
      </c>
      <c r="X217" s="95"/>
      <c r="Y217" s="95"/>
      <c r="Z217" s="95"/>
      <c r="AA217" s="92" t="s">
        <v>175</v>
      </c>
      <c r="AB217" s="95"/>
      <c r="AC217" s="95"/>
      <c r="AD217" s="92" t="s">
        <v>175</v>
      </c>
      <c r="AE217" s="95"/>
    </row>
    <row r="218" spans="1:31">
      <c r="A218" s="95"/>
      <c r="B218" s="153" t="s">
        <v>446</v>
      </c>
      <c r="C218" s="149">
        <v>45922</v>
      </c>
      <c r="D218" s="95"/>
      <c r="E218" s="95"/>
      <c r="F218" s="95"/>
      <c r="G218" s="92" t="s">
        <v>175</v>
      </c>
      <c r="H218" s="95"/>
      <c r="I218" s="95"/>
      <c r="J218" s="95"/>
      <c r="K218" s="92" t="s">
        <v>175</v>
      </c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2" t="s">
        <v>175</v>
      </c>
      <c r="X218" s="95"/>
      <c r="Y218" s="95"/>
      <c r="Z218" s="95"/>
      <c r="AA218" s="92" t="s">
        <v>175</v>
      </c>
      <c r="AB218" s="95"/>
      <c r="AC218" s="95"/>
      <c r="AD218" s="92" t="s">
        <v>175</v>
      </c>
      <c r="AE218" s="95"/>
    </row>
    <row r="219" spans="1:31">
      <c r="A219" s="95"/>
      <c r="B219" s="153" t="s">
        <v>447</v>
      </c>
      <c r="C219" s="149">
        <v>45923</v>
      </c>
      <c r="D219" s="95"/>
      <c r="E219" s="95"/>
      <c r="F219" s="95"/>
      <c r="G219" s="92" t="s">
        <v>175</v>
      </c>
      <c r="H219" s="95"/>
      <c r="I219" s="95"/>
      <c r="J219" s="95"/>
      <c r="K219" s="92" t="s">
        <v>175</v>
      </c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2" t="s">
        <v>175</v>
      </c>
      <c r="X219" s="95"/>
      <c r="Y219" s="95"/>
      <c r="Z219" s="95"/>
      <c r="AA219" s="92" t="s">
        <v>175</v>
      </c>
      <c r="AB219" s="95"/>
      <c r="AC219" s="95"/>
      <c r="AD219" s="92" t="s">
        <v>175</v>
      </c>
      <c r="AE219" s="95"/>
    </row>
    <row r="220" spans="1:31">
      <c r="A220" s="95"/>
      <c r="B220" s="153" t="s">
        <v>448</v>
      </c>
      <c r="C220" s="149">
        <v>45924</v>
      </c>
      <c r="D220" s="95"/>
      <c r="E220" s="95"/>
      <c r="F220" s="95"/>
      <c r="G220" s="92" t="s">
        <v>175</v>
      </c>
      <c r="H220" s="95"/>
      <c r="I220" s="95"/>
      <c r="J220" s="95"/>
      <c r="K220" s="92" t="s">
        <v>175</v>
      </c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2" t="s">
        <v>175</v>
      </c>
      <c r="X220" s="95"/>
      <c r="Y220" s="95"/>
      <c r="Z220" s="95"/>
      <c r="AA220" s="92" t="s">
        <v>175</v>
      </c>
      <c r="AB220" s="95"/>
      <c r="AC220" s="95"/>
      <c r="AD220" s="92" t="s">
        <v>175</v>
      </c>
      <c r="AE220" s="95"/>
    </row>
    <row r="221" spans="1:31">
      <c r="A221" s="95"/>
      <c r="B221" s="153" t="s">
        <v>449</v>
      </c>
      <c r="C221" s="149">
        <v>45925</v>
      </c>
      <c r="D221" s="95"/>
      <c r="E221" s="95"/>
      <c r="F221" s="95"/>
      <c r="G221" s="92" t="s">
        <v>175</v>
      </c>
      <c r="H221" s="95"/>
      <c r="I221" s="95"/>
      <c r="J221" s="95"/>
      <c r="K221" s="92" t="s">
        <v>175</v>
      </c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2" t="s">
        <v>175</v>
      </c>
      <c r="X221" s="95"/>
      <c r="Y221" s="95"/>
      <c r="Z221" s="95"/>
      <c r="AA221" s="92" t="s">
        <v>175</v>
      </c>
      <c r="AB221" s="95"/>
      <c r="AC221" s="95"/>
      <c r="AD221" s="92" t="s">
        <v>175</v>
      </c>
      <c r="AE221" s="95"/>
    </row>
    <row r="222" spans="1:31">
      <c r="A222" s="95"/>
      <c r="B222" s="153" t="s">
        <v>450</v>
      </c>
      <c r="C222" s="149">
        <v>45926</v>
      </c>
      <c r="D222" s="95"/>
      <c r="E222" s="95"/>
      <c r="F222" s="95"/>
      <c r="G222" s="92" t="s">
        <v>175</v>
      </c>
      <c r="H222" s="95"/>
      <c r="I222" s="95"/>
      <c r="J222" s="95"/>
      <c r="K222" s="92" t="s">
        <v>175</v>
      </c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2" t="s">
        <v>175</v>
      </c>
      <c r="X222" s="95"/>
      <c r="Y222" s="95"/>
      <c r="Z222" s="95"/>
      <c r="AA222" s="92" t="s">
        <v>175</v>
      </c>
      <c r="AB222" s="95"/>
      <c r="AC222" s="95"/>
      <c r="AD222" s="92" t="s">
        <v>175</v>
      </c>
      <c r="AE222" s="95"/>
    </row>
    <row r="223" spans="1:31">
      <c r="A223" s="95"/>
      <c r="B223" s="153" t="s">
        <v>451</v>
      </c>
      <c r="C223" s="149">
        <v>45924</v>
      </c>
      <c r="D223" s="95"/>
      <c r="E223" s="95"/>
      <c r="F223" s="95"/>
      <c r="G223" s="92" t="s">
        <v>175</v>
      </c>
      <c r="H223" s="95"/>
      <c r="I223" s="95"/>
      <c r="J223" s="95"/>
      <c r="K223" s="92" t="s">
        <v>175</v>
      </c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2" t="s">
        <v>175</v>
      </c>
      <c r="X223" s="95"/>
      <c r="Y223" s="95"/>
      <c r="Z223" s="95"/>
      <c r="AA223" s="92" t="s">
        <v>175</v>
      </c>
      <c r="AB223" s="95"/>
      <c r="AC223" s="95"/>
      <c r="AD223" s="92" t="s">
        <v>175</v>
      </c>
      <c r="AE223" s="95"/>
    </row>
    <row r="224" spans="1:31">
      <c r="A224" s="95"/>
      <c r="B224" s="153" t="s">
        <v>452</v>
      </c>
      <c r="C224" s="149">
        <v>45926</v>
      </c>
      <c r="D224" s="95"/>
      <c r="E224" s="95"/>
      <c r="F224" s="95"/>
      <c r="G224" s="92" t="s">
        <v>175</v>
      </c>
      <c r="H224" s="95"/>
      <c r="I224" s="95"/>
      <c r="J224" s="95"/>
      <c r="K224" s="92" t="s">
        <v>175</v>
      </c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2" t="s">
        <v>175</v>
      </c>
      <c r="X224" s="95"/>
      <c r="Y224" s="95"/>
      <c r="Z224" s="95"/>
      <c r="AA224" s="92" t="s">
        <v>175</v>
      </c>
      <c r="AB224" s="95"/>
      <c r="AC224" s="95"/>
      <c r="AD224" s="92" t="s">
        <v>175</v>
      </c>
      <c r="AE224" s="95"/>
    </row>
    <row r="225" spans="1:31">
      <c r="A225" s="95"/>
      <c r="B225" s="153" t="s">
        <v>453</v>
      </c>
      <c r="C225" s="149">
        <v>45929</v>
      </c>
      <c r="D225" s="95"/>
      <c r="E225" s="95"/>
      <c r="F225" s="95"/>
      <c r="G225" s="92" t="s">
        <v>175</v>
      </c>
      <c r="H225" s="95"/>
      <c r="I225" s="95"/>
      <c r="J225" s="95"/>
      <c r="K225" s="92" t="s">
        <v>175</v>
      </c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2" t="s">
        <v>175</v>
      </c>
      <c r="X225" s="95"/>
      <c r="Y225" s="95"/>
      <c r="Z225" s="95"/>
      <c r="AA225" s="92" t="s">
        <v>175</v>
      </c>
      <c r="AB225" s="95"/>
      <c r="AC225" s="95"/>
      <c r="AD225" s="92" t="s">
        <v>175</v>
      </c>
      <c r="AE225" s="95"/>
    </row>
    <row r="226" spans="1:31">
      <c r="A226" s="95"/>
      <c r="B226" s="153" t="s">
        <v>454</v>
      </c>
      <c r="C226" s="149">
        <v>45929</v>
      </c>
      <c r="D226" s="95"/>
      <c r="E226" s="95"/>
      <c r="F226" s="95"/>
      <c r="G226" s="92" t="s">
        <v>175</v>
      </c>
      <c r="H226" s="95"/>
      <c r="I226" s="95"/>
      <c r="J226" s="95"/>
      <c r="K226" s="92" t="s">
        <v>175</v>
      </c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2" t="s">
        <v>175</v>
      </c>
      <c r="X226" s="95"/>
      <c r="Y226" s="95"/>
      <c r="Z226" s="95"/>
      <c r="AA226" s="92" t="s">
        <v>175</v>
      </c>
      <c r="AB226" s="95"/>
      <c r="AC226" s="95"/>
      <c r="AD226" s="92" t="s">
        <v>175</v>
      </c>
      <c r="AE226" s="95"/>
    </row>
    <row r="227" spans="1:31">
      <c r="A227" s="95"/>
      <c r="B227" s="153" t="s">
        <v>455</v>
      </c>
      <c r="C227" s="149">
        <v>45930</v>
      </c>
      <c r="D227" s="95"/>
      <c r="E227" s="95"/>
      <c r="F227" s="95"/>
      <c r="G227" s="92" t="s">
        <v>175</v>
      </c>
      <c r="H227" s="95"/>
      <c r="I227" s="95"/>
      <c r="J227" s="95"/>
      <c r="K227" s="92" t="s">
        <v>175</v>
      </c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2" t="s">
        <v>175</v>
      </c>
      <c r="X227" s="95"/>
      <c r="Y227" s="95"/>
      <c r="Z227" s="95"/>
      <c r="AA227" s="92" t="s">
        <v>175</v>
      </c>
      <c r="AB227" s="95"/>
      <c r="AC227" s="95"/>
      <c r="AD227" s="92" t="s">
        <v>175</v>
      </c>
      <c r="AE227" s="95"/>
    </row>
    <row r="228" spans="1:31">
      <c r="A228" s="95"/>
      <c r="B228" s="153" t="s">
        <v>456</v>
      </c>
      <c r="C228" s="149">
        <v>45936</v>
      </c>
      <c r="D228" s="95"/>
      <c r="E228" s="95"/>
      <c r="F228" s="95"/>
      <c r="G228" s="92" t="s">
        <v>175</v>
      </c>
      <c r="H228" s="95"/>
      <c r="I228" s="95"/>
      <c r="J228" s="95"/>
      <c r="K228" s="92" t="s">
        <v>175</v>
      </c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2" t="s">
        <v>175</v>
      </c>
      <c r="X228" s="95"/>
      <c r="Y228" s="95"/>
      <c r="Z228" s="95"/>
      <c r="AA228" s="92" t="s">
        <v>175</v>
      </c>
      <c r="AB228" s="95"/>
      <c r="AC228" s="95"/>
      <c r="AD228" s="92" t="s">
        <v>175</v>
      </c>
      <c r="AE228" s="95"/>
    </row>
    <row r="229" spans="1:31">
      <c r="A229" s="95"/>
      <c r="B229" s="153" t="s">
        <v>457</v>
      </c>
      <c r="C229" s="149">
        <v>45939</v>
      </c>
      <c r="D229" s="95"/>
      <c r="E229" s="95"/>
      <c r="F229" s="95"/>
      <c r="G229" s="92" t="s">
        <v>175</v>
      </c>
      <c r="H229" s="95"/>
      <c r="I229" s="95"/>
      <c r="J229" s="95"/>
      <c r="K229" s="92" t="s">
        <v>175</v>
      </c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2" t="s">
        <v>175</v>
      </c>
      <c r="X229" s="95"/>
      <c r="Y229" s="95"/>
      <c r="Z229" s="95"/>
      <c r="AA229" s="92" t="s">
        <v>175</v>
      </c>
      <c r="AB229" s="95"/>
      <c r="AC229" s="95"/>
      <c r="AD229" s="92" t="s">
        <v>175</v>
      </c>
      <c r="AE229" s="95"/>
    </row>
    <row r="230" spans="1:31">
      <c r="A230" s="95"/>
      <c r="B230" s="153" t="s">
        <v>458</v>
      </c>
      <c r="C230" s="149">
        <v>45939</v>
      </c>
      <c r="D230" s="95"/>
      <c r="E230" s="95"/>
      <c r="F230" s="95"/>
      <c r="G230" s="92" t="s">
        <v>175</v>
      </c>
      <c r="H230" s="95"/>
      <c r="I230" s="95"/>
      <c r="J230" s="95"/>
      <c r="K230" s="92" t="s">
        <v>175</v>
      </c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2" t="s">
        <v>175</v>
      </c>
      <c r="X230" s="95"/>
      <c r="Y230" s="95"/>
      <c r="Z230" s="95"/>
      <c r="AA230" s="92" t="s">
        <v>175</v>
      </c>
      <c r="AB230" s="95"/>
      <c r="AC230" s="95"/>
      <c r="AD230" s="92" t="s">
        <v>175</v>
      </c>
      <c r="AE230" s="95"/>
    </row>
    <row r="231" spans="1:31">
      <c r="A231" s="95"/>
      <c r="B231" s="153" t="s">
        <v>459</v>
      </c>
      <c r="C231" s="149">
        <v>45943</v>
      </c>
      <c r="D231" s="95"/>
      <c r="E231" s="95"/>
      <c r="F231" s="95"/>
      <c r="G231" s="92" t="s">
        <v>175</v>
      </c>
      <c r="H231" s="95"/>
      <c r="I231" s="95"/>
      <c r="J231" s="95"/>
      <c r="K231" s="92" t="s">
        <v>175</v>
      </c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2" t="s">
        <v>175</v>
      </c>
      <c r="X231" s="95"/>
      <c r="Y231" s="95"/>
      <c r="Z231" s="95"/>
      <c r="AA231" s="92" t="s">
        <v>175</v>
      </c>
      <c r="AB231" s="95"/>
      <c r="AC231" s="95"/>
      <c r="AD231" s="92" t="s">
        <v>175</v>
      </c>
      <c r="AE231" s="95"/>
    </row>
    <row r="232" spans="1:31">
      <c r="A232" s="95"/>
      <c r="B232" s="153" t="s">
        <v>460</v>
      </c>
      <c r="C232" s="149">
        <v>45944</v>
      </c>
      <c r="D232" s="95"/>
      <c r="E232" s="95"/>
      <c r="F232" s="95"/>
      <c r="G232" s="92" t="s">
        <v>175</v>
      </c>
      <c r="H232" s="95"/>
      <c r="I232" s="95"/>
      <c r="J232" s="95"/>
      <c r="K232" s="92" t="s">
        <v>175</v>
      </c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2" t="s">
        <v>175</v>
      </c>
      <c r="X232" s="95"/>
      <c r="Y232" s="95"/>
      <c r="Z232" s="95"/>
      <c r="AA232" s="92" t="s">
        <v>175</v>
      </c>
      <c r="AB232" s="95"/>
      <c r="AC232" s="95"/>
      <c r="AD232" s="92" t="s">
        <v>175</v>
      </c>
      <c r="AE232" s="95"/>
    </row>
    <row r="233" spans="1:31">
      <c r="A233" s="95"/>
      <c r="B233" s="153" t="s">
        <v>461</v>
      </c>
      <c r="C233" s="149">
        <v>45945</v>
      </c>
      <c r="D233" s="95"/>
      <c r="E233" s="95"/>
      <c r="F233" s="95"/>
      <c r="G233" s="92" t="s">
        <v>175</v>
      </c>
      <c r="H233" s="95"/>
      <c r="I233" s="95"/>
      <c r="J233" s="95"/>
      <c r="K233" s="92" t="s">
        <v>175</v>
      </c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2" t="s">
        <v>175</v>
      </c>
      <c r="X233" s="95"/>
      <c r="Y233" s="95"/>
      <c r="Z233" s="95"/>
      <c r="AA233" s="92" t="s">
        <v>175</v>
      </c>
      <c r="AB233" s="95"/>
      <c r="AC233" s="95"/>
      <c r="AD233" s="92" t="s">
        <v>175</v>
      </c>
      <c r="AE233" s="95"/>
    </row>
    <row r="234" spans="1:31">
      <c r="A234" s="95"/>
      <c r="B234" s="153" t="s">
        <v>462</v>
      </c>
      <c r="C234" s="149">
        <v>45945</v>
      </c>
      <c r="D234" s="95"/>
      <c r="E234" s="95"/>
      <c r="F234" s="95"/>
      <c r="G234" s="92" t="s">
        <v>175</v>
      </c>
      <c r="H234" s="95"/>
      <c r="I234" s="95"/>
      <c r="J234" s="95"/>
      <c r="K234" s="92" t="s">
        <v>175</v>
      </c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2" t="s">
        <v>175</v>
      </c>
      <c r="X234" s="95"/>
      <c r="Y234" s="95"/>
      <c r="Z234" s="95"/>
      <c r="AA234" s="92" t="s">
        <v>175</v>
      </c>
      <c r="AB234" s="95"/>
      <c r="AC234" s="95"/>
      <c r="AD234" s="92" t="s">
        <v>175</v>
      </c>
      <c r="AE234" s="95"/>
    </row>
    <row r="235" spans="1:31">
      <c r="A235" s="95"/>
      <c r="B235" s="153" t="s">
        <v>463</v>
      </c>
      <c r="C235" s="149">
        <v>45946</v>
      </c>
      <c r="D235" s="95"/>
      <c r="E235" s="95"/>
      <c r="F235" s="95"/>
      <c r="G235" s="92" t="s">
        <v>175</v>
      </c>
      <c r="H235" s="95"/>
      <c r="I235" s="95"/>
      <c r="J235" s="95"/>
      <c r="K235" s="92" t="s">
        <v>175</v>
      </c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2" t="s">
        <v>175</v>
      </c>
      <c r="X235" s="95"/>
      <c r="Y235" s="95"/>
      <c r="Z235" s="95"/>
      <c r="AA235" s="92" t="s">
        <v>175</v>
      </c>
      <c r="AB235" s="95"/>
      <c r="AC235" s="95"/>
      <c r="AD235" s="92" t="s">
        <v>175</v>
      </c>
      <c r="AE235" s="95"/>
    </row>
    <row r="236" spans="1:31">
      <c r="A236" s="95"/>
      <c r="B236" s="153" t="s">
        <v>464</v>
      </c>
      <c r="C236" s="149">
        <v>45950</v>
      </c>
      <c r="D236" s="95"/>
      <c r="E236" s="95"/>
      <c r="F236" s="95"/>
      <c r="G236" s="92" t="s">
        <v>175</v>
      </c>
      <c r="H236" s="95"/>
      <c r="I236" s="95"/>
      <c r="J236" s="95"/>
      <c r="K236" s="92" t="s">
        <v>175</v>
      </c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2" t="s">
        <v>175</v>
      </c>
      <c r="X236" s="95"/>
      <c r="Y236" s="95"/>
      <c r="Z236" s="95"/>
      <c r="AA236" s="92" t="s">
        <v>175</v>
      </c>
      <c r="AB236" s="95"/>
      <c r="AC236" s="95"/>
      <c r="AD236" s="92" t="s">
        <v>175</v>
      </c>
      <c r="AE236" s="95"/>
    </row>
    <row r="237" spans="1:31">
      <c r="A237" s="95"/>
      <c r="B237" s="153" t="s">
        <v>465</v>
      </c>
      <c r="C237" s="149">
        <v>45950</v>
      </c>
      <c r="D237" s="95"/>
      <c r="E237" s="95"/>
      <c r="F237" s="95"/>
      <c r="G237" s="92" t="s">
        <v>175</v>
      </c>
      <c r="H237" s="95"/>
      <c r="I237" s="95"/>
      <c r="J237" s="95"/>
      <c r="K237" s="92" t="s">
        <v>175</v>
      </c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2" t="s">
        <v>175</v>
      </c>
      <c r="X237" s="95"/>
      <c r="Y237" s="95"/>
      <c r="Z237" s="95"/>
      <c r="AA237" s="92" t="s">
        <v>175</v>
      </c>
      <c r="AB237" s="95"/>
      <c r="AC237" s="95"/>
      <c r="AD237" s="92" t="s">
        <v>175</v>
      </c>
      <c r="AE237" s="95"/>
    </row>
    <row r="238" spans="1:31">
      <c r="A238" s="95"/>
      <c r="B238" s="153" t="s">
        <v>466</v>
      </c>
      <c r="C238" s="149">
        <v>45951</v>
      </c>
      <c r="D238" s="95"/>
      <c r="E238" s="95"/>
      <c r="F238" s="95"/>
      <c r="G238" s="92" t="s">
        <v>175</v>
      </c>
      <c r="H238" s="95"/>
      <c r="I238" s="95"/>
      <c r="J238" s="95"/>
      <c r="K238" s="92" t="s">
        <v>175</v>
      </c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2" t="s">
        <v>175</v>
      </c>
      <c r="X238" s="95"/>
      <c r="Y238" s="95"/>
      <c r="Z238" s="95"/>
      <c r="AA238" s="92" t="s">
        <v>175</v>
      </c>
      <c r="AB238" s="95"/>
      <c r="AC238" s="95"/>
      <c r="AD238" s="92" t="s">
        <v>175</v>
      </c>
      <c r="AE238" s="95"/>
    </row>
    <row r="239" spans="1:31">
      <c r="A239" s="95"/>
      <c r="B239" s="153" t="s">
        <v>467</v>
      </c>
      <c r="C239" s="149">
        <v>45951</v>
      </c>
      <c r="D239" s="95"/>
      <c r="E239" s="95"/>
      <c r="F239" s="95"/>
      <c r="G239" s="92" t="s">
        <v>175</v>
      </c>
      <c r="H239" s="95"/>
      <c r="I239" s="95"/>
      <c r="J239" s="95"/>
      <c r="K239" s="92" t="s">
        <v>175</v>
      </c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2" t="s">
        <v>175</v>
      </c>
      <c r="X239" s="95"/>
      <c r="Y239" s="95"/>
      <c r="Z239" s="95"/>
      <c r="AA239" s="92" t="s">
        <v>175</v>
      </c>
      <c r="AB239" s="95"/>
      <c r="AC239" s="95"/>
      <c r="AD239" s="92" t="s">
        <v>175</v>
      </c>
      <c r="AE239" s="95"/>
    </row>
    <row r="240" spans="1:31">
      <c r="A240" s="95"/>
      <c r="B240" s="153" t="s">
        <v>468</v>
      </c>
      <c r="C240" s="149">
        <v>45951</v>
      </c>
      <c r="D240" s="95"/>
      <c r="E240" s="95"/>
      <c r="F240" s="95"/>
      <c r="G240" s="92" t="s">
        <v>175</v>
      </c>
      <c r="H240" s="95"/>
      <c r="I240" s="95"/>
      <c r="J240" s="95"/>
      <c r="K240" s="92" t="s">
        <v>175</v>
      </c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2" t="s">
        <v>175</v>
      </c>
      <c r="X240" s="95"/>
      <c r="Y240" s="95"/>
      <c r="Z240" s="95"/>
      <c r="AA240" s="92" t="s">
        <v>175</v>
      </c>
      <c r="AB240" s="95"/>
      <c r="AC240" s="95"/>
      <c r="AD240" s="92" t="s">
        <v>175</v>
      </c>
      <c r="AE240" s="95"/>
    </row>
    <row r="241" spans="1:31">
      <c r="A241" s="95"/>
      <c r="B241" s="153" t="s">
        <v>469</v>
      </c>
      <c r="C241" s="149">
        <v>45952</v>
      </c>
      <c r="D241" s="95"/>
      <c r="E241" s="95"/>
      <c r="F241" s="95"/>
      <c r="G241" s="92" t="s">
        <v>175</v>
      </c>
      <c r="H241" s="95"/>
      <c r="I241" s="95"/>
      <c r="J241" s="95"/>
      <c r="K241" s="92" t="s">
        <v>175</v>
      </c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2" t="s">
        <v>175</v>
      </c>
      <c r="X241" s="95"/>
      <c r="Y241" s="95"/>
      <c r="Z241" s="95"/>
      <c r="AA241" s="92" t="s">
        <v>175</v>
      </c>
      <c r="AB241" s="95"/>
      <c r="AC241" s="95"/>
      <c r="AD241" s="92" t="s">
        <v>175</v>
      </c>
      <c r="AE241" s="95"/>
    </row>
    <row r="242" spans="1:31">
      <c r="A242" s="95"/>
      <c r="B242" s="153" t="s">
        <v>470</v>
      </c>
      <c r="C242" s="149">
        <v>45950</v>
      </c>
      <c r="D242" s="95"/>
      <c r="E242" s="95"/>
      <c r="F242" s="95"/>
      <c r="G242" s="92" t="s">
        <v>175</v>
      </c>
      <c r="H242" s="95"/>
      <c r="I242" s="95"/>
      <c r="J242" s="95"/>
      <c r="K242" s="92" t="s">
        <v>175</v>
      </c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2" t="s">
        <v>175</v>
      </c>
      <c r="X242" s="95"/>
      <c r="Y242" s="95"/>
      <c r="Z242" s="95"/>
      <c r="AA242" s="92" t="s">
        <v>175</v>
      </c>
      <c r="AB242" s="95"/>
      <c r="AC242" s="95"/>
      <c r="AD242" s="92" t="s">
        <v>175</v>
      </c>
      <c r="AE242" s="95"/>
    </row>
    <row r="243" spans="1:31">
      <c r="A243" s="95"/>
      <c r="B243" s="153" t="s">
        <v>471</v>
      </c>
      <c r="C243" s="149">
        <v>45953</v>
      </c>
      <c r="D243" s="95"/>
      <c r="E243" s="95"/>
      <c r="F243" s="95"/>
      <c r="G243" s="92" t="s">
        <v>175</v>
      </c>
      <c r="H243" s="95"/>
      <c r="I243" s="95"/>
      <c r="J243" s="95"/>
      <c r="K243" s="92" t="s">
        <v>175</v>
      </c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2" t="s">
        <v>175</v>
      </c>
      <c r="X243" s="95"/>
      <c r="Y243" s="95"/>
      <c r="Z243" s="95"/>
      <c r="AA243" s="92" t="s">
        <v>175</v>
      </c>
      <c r="AB243" s="95"/>
      <c r="AC243" s="95"/>
      <c r="AD243" s="92" t="s">
        <v>175</v>
      </c>
      <c r="AE243" s="95"/>
    </row>
    <row r="244" spans="1:31">
      <c r="A244" s="95"/>
      <c r="B244" s="153" t="s">
        <v>472</v>
      </c>
      <c r="C244" s="149">
        <v>45957</v>
      </c>
      <c r="D244" s="95"/>
      <c r="E244" s="95"/>
      <c r="F244" s="95"/>
      <c r="G244" s="92" t="s">
        <v>175</v>
      </c>
      <c r="H244" s="95"/>
      <c r="I244" s="95"/>
      <c r="J244" s="95"/>
      <c r="K244" s="92" t="s">
        <v>175</v>
      </c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2" t="s">
        <v>175</v>
      </c>
      <c r="X244" s="95"/>
      <c r="Y244" s="95"/>
      <c r="Z244" s="95"/>
      <c r="AA244" s="92" t="s">
        <v>175</v>
      </c>
      <c r="AB244" s="95"/>
      <c r="AC244" s="95"/>
      <c r="AD244" s="92" t="s">
        <v>175</v>
      </c>
      <c r="AE244" s="95"/>
    </row>
    <row r="245" spans="1:31">
      <c r="A245" s="95"/>
      <c r="B245" s="153" t="s">
        <v>473</v>
      </c>
      <c r="C245" s="149">
        <v>45957</v>
      </c>
      <c r="D245" s="95"/>
      <c r="E245" s="95"/>
      <c r="F245" s="95"/>
      <c r="G245" s="92" t="s">
        <v>175</v>
      </c>
      <c r="H245" s="95"/>
      <c r="I245" s="95"/>
      <c r="J245" s="95"/>
      <c r="K245" s="92" t="s">
        <v>175</v>
      </c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2" t="s">
        <v>175</v>
      </c>
      <c r="X245" s="95"/>
      <c r="Y245" s="95"/>
      <c r="Z245" s="95"/>
      <c r="AA245" s="92" t="s">
        <v>175</v>
      </c>
      <c r="AB245" s="95"/>
      <c r="AC245" s="95"/>
      <c r="AD245" s="92" t="s">
        <v>175</v>
      </c>
      <c r="AE245" s="95"/>
    </row>
    <row r="246" spans="1:31">
      <c r="A246" s="95"/>
      <c r="B246" s="153" t="s">
        <v>474</v>
      </c>
      <c r="C246" s="149">
        <v>45966</v>
      </c>
      <c r="D246" s="95"/>
      <c r="E246" s="95"/>
      <c r="F246" s="95"/>
      <c r="G246" s="92" t="s">
        <v>175</v>
      </c>
      <c r="H246" s="95"/>
      <c r="I246" s="95"/>
      <c r="J246" s="95"/>
      <c r="K246" s="92" t="s">
        <v>175</v>
      </c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2" t="s">
        <v>175</v>
      </c>
      <c r="X246" s="95"/>
      <c r="Y246" s="95"/>
      <c r="Z246" s="95"/>
      <c r="AA246" s="92" t="s">
        <v>175</v>
      </c>
      <c r="AB246" s="95"/>
      <c r="AC246" s="95"/>
      <c r="AD246" s="92" t="s">
        <v>175</v>
      </c>
      <c r="AE246" s="95"/>
    </row>
    <row r="247" spans="1:31">
      <c r="A247" s="95"/>
      <c r="B247" s="153" t="s">
        <v>475</v>
      </c>
      <c r="C247" s="149">
        <v>45959</v>
      </c>
      <c r="D247" s="95"/>
      <c r="E247" s="95"/>
      <c r="F247" s="95"/>
      <c r="G247" s="92" t="s">
        <v>175</v>
      </c>
      <c r="H247" s="95"/>
      <c r="I247" s="95"/>
      <c r="J247" s="95"/>
      <c r="K247" s="92" t="s">
        <v>175</v>
      </c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2" t="s">
        <v>175</v>
      </c>
      <c r="X247" s="95"/>
      <c r="Y247" s="95"/>
      <c r="Z247" s="95"/>
      <c r="AA247" s="92" t="s">
        <v>175</v>
      </c>
      <c r="AB247" s="95"/>
      <c r="AC247" s="95"/>
      <c r="AD247" s="92" t="s">
        <v>175</v>
      </c>
      <c r="AE247" s="95"/>
    </row>
    <row r="248" spans="1:31">
      <c r="A248" s="95"/>
      <c r="B248" s="153" t="s">
        <v>476</v>
      </c>
      <c r="C248" s="149">
        <v>45959</v>
      </c>
      <c r="D248" s="95"/>
      <c r="E248" s="95"/>
      <c r="F248" s="95"/>
      <c r="G248" s="92" t="s">
        <v>175</v>
      </c>
      <c r="H248" s="95"/>
      <c r="I248" s="95"/>
      <c r="J248" s="95"/>
      <c r="K248" s="92" t="s">
        <v>175</v>
      </c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2" t="s">
        <v>175</v>
      </c>
      <c r="X248" s="95"/>
      <c r="Y248" s="95"/>
      <c r="Z248" s="95"/>
      <c r="AA248" s="92" t="s">
        <v>175</v>
      </c>
      <c r="AB248" s="95"/>
      <c r="AC248" s="95"/>
      <c r="AD248" s="92" t="s">
        <v>175</v>
      </c>
      <c r="AE248" s="95"/>
    </row>
    <row r="249" spans="1:31">
      <c r="A249" s="95"/>
      <c r="B249" s="153" t="s">
        <v>477</v>
      </c>
      <c r="C249" s="149">
        <v>45961</v>
      </c>
      <c r="D249" s="95"/>
      <c r="E249" s="95"/>
      <c r="F249" s="95"/>
      <c r="G249" s="92" t="s">
        <v>175</v>
      </c>
      <c r="H249" s="95"/>
      <c r="I249" s="95"/>
      <c r="J249" s="95"/>
      <c r="K249" s="92" t="s">
        <v>175</v>
      </c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2" t="s">
        <v>175</v>
      </c>
      <c r="X249" s="95"/>
      <c r="Y249" s="95"/>
      <c r="Z249" s="95"/>
      <c r="AA249" s="92" t="s">
        <v>175</v>
      </c>
      <c r="AB249" s="95"/>
      <c r="AC249" s="95"/>
      <c r="AD249" s="92" t="s">
        <v>175</v>
      </c>
      <c r="AE249" s="95"/>
    </row>
    <row r="250" spans="1:31">
      <c r="A250" s="95"/>
      <c r="B250" s="153" t="s">
        <v>478</v>
      </c>
      <c r="C250" s="149">
        <v>45971</v>
      </c>
      <c r="D250" s="95"/>
      <c r="E250" s="95"/>
      <c r="F250" s="95"/>
      <c r="G250" s="92" t="s">
        <v>175</v>
      </c>
      <c r="H250" s="95"/>
      <c r="I250" s="95"/>
      <c r="J250" s="95"/>
      <c r="K250" s="92" t="s">
        <v>175</v>
      </c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2" t="s">
        <v>175</v>
      </c>
      <c r="X250" s="95"/>
      <c r="Y250" s="95"/>
      <c r="Z250" s="95"/>
      <c r="AA250" s="92" t="s">
        <v>175</v>
      </c>
      <c r="AB250" s="95"/>
      <c r="AC250" s="95"/>
      <c r="AD250" s="92" t="s">
        <v>175</v>
      </c>
      <c r="AE250" s="95"/>
    </row>
    <row r="251" spans="1:31">
      <c r="A251" s="95"/>
      <c r="B251" s="153" t="s">
        <v>479</v>
      </c>
      <c r="C251" s="149">
        <v>45972</v>
      </c>
      <c r="D251" s="95"/>
      <c r="E251" s="95"/>
      <c r="F251" s="95"/>
      <c r="G251" s="92" t="s">
        <v>175</v>
      </c>
      <c r="H251" s="95"/>
      <c r="I251" s="95"/>
      <c r="J251" s="95"/>
      <c r="K251" s="92" t="s">
        <v>175</v>
      </c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2" t="s">
        <v>175</v>
      </c>
      <c r="X251" s="95"/>
      <c r="Y251" s="95"/>
      <c r="Z251" s="95"/>
      <c r="AA251" s="92" t="s">
        <v>175</v>
      </c>
      <c r="AB251" s="95"/>
      <c r="AC251" s="95"/>
      <c r="AD251" s="92" t="s">
        <v>175</v>
      </c>
      <c r="AE251" s="95"/>
    </row>
    <row r="252" spans="1:31">
      <c r="A252" s="95"/>
      <c r="B252" s="153" t="s">
        <v>480</v>
      </c>
      <c r="C252" s="149">
        <v>45972</v>
      </c>
      <c r="D252" s="95"/>
      <c r="E252" s="95"/>
      <c r="F252" s="95"/>
      <c r="G252" s="92" t="s">
        <v>175</v>
      </c>
      <c r="H252" s="95"/>
      <c r="I252" s="95"/>
      <c r="J252" s="95"/>
      <c r="K252" s="92" t="s">
        <v>175</v>
      </c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2" t="s">
        <v>175</v>
      </c>
      <c r="X252" s="95"/>
      <c r="Y252" s="95"/>
      <c r="Z252" s="95"/>
      <c r="AA252" s="92" t="s">
        <v>175</v>
      </c>
      <c r="AB252" s="95"/>
      <c r="AC252" s="95"/>
      <c r="AD252" s="92" t="s">
        <v>175</v>
      </c>
      <c r="AE252" s="95"/>
    </row>
    <row r="253" spans="1:31">
      <c r="A253" s="95"/>
      <c r="B253" s="153" t="s">
        <v>481</v>
      </c>
      <c r="C253" s="149">
        <v>45972</v>
      </c>
      <c r="D253" s="95"/>
      <c r="E253" s="95"/>
      <c r="F253" s="95"/>
      <c r="G253" s="92" t="s">
        <v>175</v>
      </c>
      <c r="H253" s="95"/>
      <c r="I253" s="95"/>
      <c r="J253" s="95"/>
      <c r="K253" s="92" t="s">
        <v>175</v>
      </c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2" t="s">
        <v>175</v>
      </c>
      <c r="X253" s="95"/>
      <c r="Y253" s="95"/>
      <c r="Z253" s="95"/>
      <c r="AA253" s="92" t="s">
        <v>175</v>
      </c>
      <c r="AB253" s="95"/>
      <c r="AC253" s="95"/>
      <c r="AD253" s="92" t="s">
        <v>175</v>
      </c>
      <c r="AE253" s="95"/>
    </row>
    <row r="254" spans="1:31">
      <c r="A254" s="95"/>
      <c r="B254" s="153" t="s">
        <v>482</v>
      </c>
      <c r="C254" s="149">
        <v>45973</v>
      </c>
      <c r="D254" s="95"/>
      <c r="E254" s="95"/>
      <c r="F254" s="95"/>
      <c r="G254" s="92" t="s">
        <v>175</v>
      </c>
      <c r="H254" s="95"/>
      <c r="I254" s="95"/>
      <c r="J254" s="95"/>
      <c r="K254" s="92" t="s">
        <v>175</v>
      </c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2" t="s">
        <v>175</v>
      </c>
      <c r="X254" s="95"/>
      <c r="Y254" s="95"/>
      <c r="Z254" s="95"/>
      <c r="AA254" s="92" t="s">
        <v>175</v>
      </c>
      <c r="AB254" s="95"/>
      <c r="AC254" s="95"/>
      <c r="AD254" s="92" t="s">
        <v>175</v>
      </c>
      <c r="AE254" s="95"/>
    </row>
    <row r="255" spans="1:31">
      <c r="A255" s="95"/>
      <c r="B255" s="153" t="s">
        <v>483</v>
      </c>
      <c r="C255" s="149">
        <v>45973</v>
      </c>
      <c r="D255" s="95"/>
      <c r="E255" s="95"/>
      <c r="F255" s="95"/>
      <c r="G255" s="92" t="s">
        <v>175</v>
      </c>
      <c r="H255" s="95"/>
      <c r="I255" s="95"/>
      <c r="J255" s="95"/>
      <c r="K255" s="92" t="s">
        <v>175</v>
      </c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2" t="s">
        <v>175</v>
      </c>
      <c r="X255" s="95"/>
      <c r="Y255" s="95"/>
      <c r="Z255" s="95"/>
      <c r="AA255" s="92" t="s">
        <v>175</v>
      </c>
      <c r="AB255" s="95"/>
      <c r="AC255" s="95"/>
      <c r="AD255" s="92" t="s">
        <v>175</v>
      </c>
      <c r="AE255" s="95"/>
    </row>
    <row r="256" spans="1:31">
      <c r="A256" s="95"/>
      <c r="B256" s="153" t="s">
        <v>484</v>
      </c>
      <c r="C256" s="149">
        <v>45973</v>
      </c>
      <c r="D256" s="95"/>
      <c r="E256" s="95"/>
      <c r="F256" s="95"/>
      <c r="G256" s="92" t="s">
        <v>175</v>
      </c>
      <c r="H256" s="95"/>
      <c r="I256" s="95"/>
      <c r="J256" s="95"/>
      <c r="K256" s="92" t="s">
        <v>175</v>
      </c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2" t="s">
        <v>175</v>
      </c>
      <c r="X256" s="95"/>
      <c r="Y256" s="95"/>
      <c r="Z256" s="95"/>
      <c r="AA256" s="92" t="s">
        <v>175</v>
      </c>
      <c r="AB256" s="95"/>
      <c r="AC256" s="95"/>
      <c r="AD256" s="92" t="s">
        <v>175</v>
      </c>
      <c r="AE256" s="95"/>
    </row>
    <row r="257" spans="1:31">
      <c r="A257" s="95"/>
      <c r="B257" s="153" t="s">
        <v>485</v>
      </c>
      <c r="C257" s="149">
        <v>45974</v>
      </c>
      <c r="D257" s="95"/>
      <c r="E257" s="95"/>
      <c r="F257" s="95"/>
      <c r="G257" s="92" t="s">
        <v>175</v>
      </c>
      <c r="H257" s="95"/>
      <c r="I257" s="95"/>
      <c r="J257" s="95"/>
      <c r="K257" s="92" t="s">
        <v>175</v>
      </c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2" t="s">
        <v>175</v>
      </c>
      <c r="X257" s="95"/>
      <c r="Y257" s="95"/>
      <c r="Z257" s="95"/>
      <c r="AA257" s="92" t="s">
        <v>175</v>
      </c>
      <c r="AB257" s="95"/>
      <c r="AC257" s="95"/>
      <c r="AD257" s="92" t="s">
        <v>175</v>
      </c>
      <c r="AE257" s="95"/>
    </row>
    <row r="258" spans="1:31">
      <c r="A258" s="95"/>
      <c r="B258" s="153" t="s">
        <v>486</v>
      </c>
      <c r="C258" s="149">
        <v>45975</v>
      </c>
      <c r="D258" s="95"/>
      <c r="E258" s="95"/>
      <c r="F258" s="95"/>
      <c r="G258" s="92" t="s">
        <v>175</v>
      </c>
      <c r="H258" s="95"/>
      <c r="I258" s="95"/>
      <c r="J258" s="95"/>
      <c r="K258" s="92" t="s">
        <v>175</v>
      </c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2" t="s">
        <v>175</v>
      </c>
      <c r="X258" s="95"/>
      <c r="Y258" s="95"/>
      <c r="Z258" s="95"/>
      <c r="AA258" s="92" t="s">
        <v>175</v>
      </c>
      <c r="AB258" s="95"/>
      <c r="AC258" s="95"/>
      <c r="AD258" s="92" t="s">
        <v>175</v>
      </c>
      <c r="AE258" s="95"/>
    </row>
    <row r="259" spans="1:31">
      <c r="A259" s="95"/>
      <c r="B259" s="153" t="s">
        <v>487</v>
      </c>
      <c r="C259" s="149">
        <v>45978</v>
      </c>
      <c r="D259" s="95"/>
      <c r="E259" s="95"/>
      <c r="F259" s="95"/>
      <c r="G259" s="92" t="s">
        <v>175</v>
      </c>
      <c r="H259" s="95"/>
      <c r="I259" s="95"/>
      <c r="J259" s="95"/>
      <c r="K259" s="92" t="s">
        <v>175</v>
      </c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2" t="s">
        <v>175</v>
      </c>
      <c r="X259" s="95"/>
      <c r="Y259" s="95"/>
      <c r="Z259" s="95"/>
      <c r="AA259" s="92" t="s">
        <v>175</v>
      </c>
      <c r="AB259" s="95"/>
      <c r="AC259" s="95"/>
      <c r="AD259" s="92" t="s">
        <v>175</v>
      </c>
      <c r="AE259" s="95"/>
    </row>
    <row r="260" spans="1:31">
      <c r="A260" s="95"/>
      <c r="B260" s="153" t="s">
        <v>488</v>
      </c>
      <c r="C260" s="149">
        <v>45981</v>
      </c>
      <c r="D260" s="95"/>
      <c r="E260" s="95"/>
      <c r="F260" s="95"/>
      <c r="G260" s="92" t="s">
        <v>175</v>
      </c>
      <c r="H260" s="95"/>
      <c r="I260" s="95"/>
      <c r="J260" s="95"/>
      <c r="K260" s="92" t="s">
        <v>175</v>
      </c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2" t="s">
        <v>175</v>
      </c>
      <c r="X260" s="95"/>
      <c r="Y260" s="95"/>
      <c r="Z260" s="95"/>
      <c r="AA260" s="92" t="s">
        <v>175</v>
      </c>
      <c r="AB260" s="95"/>
      <c r="AC260" s="95"/>
      <c r="AD260" s="92" t="s">
        <v>175</v>
      </c>
      <c r="AE260" s="95"/>
    </row>
    <row r="261" spans="1:31">
      <c r="A261" s="95"/>
      <c r="B261" s="153" t="s">
        <v>489</v>
      </c>
      <c r="C261" s="149">
        <v>45982</v>
      </c>
      <c r="D261" s="95"/>
      <c r="E261" s="95"/>
      <c r="F261" s="95"/>
      <c r="G261" s="92" t="s">
        <v>175</v>
      </c>
      <c r="H261" s="95"/>
      <c r="I261" s="95"/>
      <c r="J261" s="95"/>
      <c r="K261" s="92" t="s">
        <v>175</v>
      </c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2" t="s">
        <v>175</v>
      </c>
      <c r="X261" s="95"/>
      <c r="Y261" s="95"/>
      <c r="Z261" s="95"/>
      <c r="AA261" s="92" t="s">
        <v>175</v>
      </c>
      <c r="AB261" s="95"/>
      <c r="AC261" s="95"/>
      <c r="AD261" s="92" t="s">
        <v>175</v>
      </c>
      <c r="AE261" s="95"/>
    </row>
    <row r="262" spans="1:31">
      <c r="A262" s="95"/>
      <c r="B262" s="153" t="s">
        <v>490</v>
      </c>
      <c r="C262" s="149">
        <v>45985</v>
      </c>
      <c r="D262" s="95"/>
      <c r="E262" s="95"/>
      <c r="F262" s="95"/>
      <c r="G262" s="92" t="s">
        <v>175</v>
      </c>
      <c r="H262" s="95"/>
      <c r="I262" s="95"/>
      <c r="J262" s="95"/>
      <c r="K262" s="92" t="s">
        <v>175</v>
      </c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2" t="s">
        <v>175</v>
      </c>
      <c r="X262" s="95"/>
      <c r="Y262" s="95"/>
      <c r="Z262" s="95"/>
      <c r="AA262" s="92" t="s">
        <v>175</v>
      </c>
      <c r="AB262" s="95"/>
      <c r="AC262" s="95"/>
      <c r="AD262" s="92" t="s">
        <v>175</v>
      </c>
      <c r="AE262" s="95"/>
    </row>
    <row r="263" spans="1:31">
      <c r="A263" s="95"/>
      <c r="B263" s="153" t="s">
        <v>491</v>
      </c>
      <c r="C263" s="149">
        <v>45987</v>
      </c>
      <c r="D263" s="95"/>
      <c r="E263" s="95"/>
      <c r="F263" s="95"/>
      <c r="G263" s="92" t="s">
        <v>175</v>
      </c>
      <c r="H263" s="95"/>
      <c r="I263" s="95"/>
      <c r="J263" s="95"/>
      <c r="K263" s="92" t="s">
        <v>175</v>
      </c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2" t="s">
        <v>175</v>
      </c>
      <c r="X263" s="95"/>
      <c r="Y263" s="95"/>
      <c r="Z263" s="95"/>
      <c r="AA263" s="92" t="s">
        <v>175</v>
      </c>
      <c r="AB263" s="95"/>
      <c r="AC263" s="95"/>
      <c r="AD263" s="92" t="s">
        <v>175</v>
      </c>
      <c r="AE263" s="95"/>
    </row>
    <row r="264" spans="1:31">
      <c r="A264" s="95"/>
      <c r="B264" s="153" t="s">
        <v>492</v>
      </c>
      <c r="C264" s="149">
        <v>45988</v>
      </c>
      <c r="D264" s="95"/>
      <c r="E264" s="95"/>
      <c r="F264" s="95"/>
      <c r="G264" s="92" t="s">
        <v>175</v>
      </c>
      <c r="H264" s="95"/>
      <c r="I264" s="95"/>
      <c r="J264" s="95"/>
      <c r="K264" s="92" t="s">
        <v>175</v>
      </c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2" t="s">
        <v>175</v>
      </c>
      <c r="X264" s="95"/>
      <c r="Y264" s="95"/>
      <c r="Z264" s="95"/>
      <c r="AA264" s="92" t="s">
        <v>175</v>
      </c>
      <c r="AB264" s="95"/>
      <c r="AC264" s="95"/>
      <c r="AD264" s="92" t="s">
        <v>175</v>
      </c>
      <c r="AE264" s="95"/>
    </row>
    <row r="265" spans="1:31">
      <c r="A265" s="95"/>
      <c r="B265" s="153" t="s">
        <v>493</v>
      </c>
      <c r="C265" s="149">
        <v>45993</v>
      </c>
      <c r="D265" s="95"/>
      <c r="E265" s="95"/>
      <c r="F265" s="95"/>
      <c r="G265" s="92" t="s">
        <v>175</v>
      </c>
      <c r="H265" s="95"/>
      <c r="I265" s="95"/>
      <c r="J265" s="95"/>
      <c r="K265" s="92" t="s">
        <v>175</v>
      </c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2" t="s">
        <v>175</v>
      </c>
      <c r="X265" s="95"/>
      <c r="Y265" s="95"/>
      <c r="Z265" s="95"/>
      <c r="AA265" s="92" t="s">
        <v>175</v>
      </c>
      <c r="AB265" s="95"/>
      <c r="AC265" s="95"/>
      <c r="AD265" s="92" t="s">
        <v>175</v>
      </c>
      <c r="AE265" s="95"/>
    </row>
    <row r="266" spans="1:31">
      <c r="A266" s="95"/>
      <c r="B266" s="153" t="s">
        <v>494</v>
      </c>
      <c r="C266" s="149">
        <v>45994</v>
      </c>
      <c r="D266" s="95"/>
      <c r="E266" s="95"/>
      <c r="F266" s="95"/>
      <c r="G266" s="92" t="s">
        <v>175</v>
      </c>
      <c r="H266" s="95"/>
      <c r="I266" s="95"/>
      <c r="J266" s="95"/>
      <c r="K266" s="92" t="s">
        <v>175</v>
      </c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2" t="s">
        <v>175</v>
      </c>
      <c r="X266" s="95"/>
      <c r="Y266" s="95"/>
      <c r="Z266" s="95"/>
      <c r="AA266" s="92" t="s">
        <v>175</v>
      </c>
      <c r="AB266" s="95"/>
      <c r="AC266" s="95"/>
      <c r="AD266" s="92" t="s">
        <v>175</v>
      </c>
      <c r="AE266" s="95"/>
    </row>
    <row r="267" spans="1:31">
      <c r="A267" s="95"/>
      <c r="B267" s="153" t="s">
        <v>495</v>
      </c>
      <c r="C267" s="149">
        <v>45994</v>
      </c>
      <c r="D267" s="95"/>
      <c r="E267" s="95"/>
      <c r="F267" s="95"/>
      <c r="G267" s="92" t="s">
        <v>175</v>
      </c>
      <c r="H267" s="95"/>
      <c r="I267" s="95"/>
      <c r="J267" s="95"/>
      <c r="K267" s="92" t="s">
        <v>175</v>
      </c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2" t="s">
        <v>175</v>
      </c>
      <c r="X267" s="95"/>
      <c r="Y267" s="95"/>
      <c r="Z267" s="95"/>
      <c r="AA267" s="92" t="s">
        <v>175</v>
      </c>
      <c r="AB267" s="95"/>
      <c r="AC267" s="95"/>
      <c r="AD267" s="92" t="s">
        <v>175</v>
      </c>
      <c r="AE267" s="95"/>
    </row>
    <row r="268" spans="1:31">
      <c r="A268" s="95"/>
      <c r="B268" s="153" t="s">
        <v>496</v>
      </c>
      <c r="C268" s="149">
        <v>45994</v>
      </c>
      <c r="D268" s="95"/>
      <c r="E268" s="95"/>
      <c r="F268" s="95"/>
      <c r="G268" s="92" t="s">
        <v>175</v>
      </c>
      <c r="H268" s="95"/>
      <c r="I268" s="95"/>
      <c r="J268" s="95"/>
      <c r="K268" s="92" t="s">
        <v>175</v>
      </c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2" t="s">
        <v>175</v>
      </c>
      <c r="X268" s="95"/>
      <c r="Y268" s="95"/>
      <c r="Z268" s="95"/>
      <c r="AA268" s="92" t="s">
        <v>175</v>
      </c>
      <c r="AB268" s="95"/>
      <c r="AC268" s="95"/>
      <c r="AD268" s="92" t="s">
        <v>175</v>
      </c>
      <c r="AE268" s="95"/>
    </row>
    <row r="269" spans="1:31">
      <c r="A269" s="95"/>
      <c r="B269" s="153" t="s">
        <v>497</v>
      </c>
      <c r="C269" s="149">
        <v>45996</v>
      </c>
      <c r="D269" s="95"/>
      <c r="E269" s="95"/>
      <c r="F269" s="95"/>
      <c r="G269" s="92" t="s">
        <v>175</v>
      </c>
      <c r="H269" s="95"/>
      <c r="I269" s="95"/>
      <c r="J269" s="95"/>
      <c r="K269" s="92" t="s">
        <v>175</v>
      </c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2" t="s">
        <v>175</v>
      </c>
      <c r="X269" s="95"/>
      <c r="Y269" s="95"/>
      <c r="Z269" s="95"/>
      <c r="AA269" s="92" t="s">
        <v>175</v>
      </c>
      <c r="AB269" s="95"/>
      <c r="AC269" s="95"/>
      <c r="AD269" s="92" t="s">
        <v>175</v>
      </c>
      <c r="AE269" s="95"/>
    </row>
    <row r="270" spans="1:31">
      <c r="A270" s="95"/>
      <c r="B270" s="153" t="s">
        <v>498</v>
      </c>
      <c r="C270" s="149">
        <v>45999</v>
      </c>
      <c r="D270" s="95"/>
      <c r="E270" s="95"/>
      <c r="F270" s="95"/>
      <c r="G270" s="92" t="s">
        <v>175</v>
      </c>
      <c r="H270" s="95"/>
      <c r="I270" s="95"/>
      <c r="J270" s="95"/>
      <c r="K270" s="92" t="s">
        <v>175</v>
      </c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2" t="s">
        <v>175</v>
      </c>
      <c r="X270" s="95"/>
      <c r="Y270" s="95"/>
      <c r="Z270" s="95"/>
      <c r="AA270" s="92" t="s">
        <v>175</v>
      </c>
      <c r="AB270" s="95"/>
      <c r="AC270" s="95"/>
      <c r="AD270" s="92" t="s">
        <v>175</v>
      </c>
      <c r="AE270" s="95"/>
    </row>
    <row r="271" spans="1:31">
      <c r="A271" s="95"/>
      <c r="B271" s="153" t="s">
        <v>499</v>
      </c>
      <c r="C271" s="149">
        <v>45999</v>
      </c>
      <c r="D271" s="95"/>
      <c r="E271" s="95"/>
      <c r="F271" s="95"/>
      <c r="G271" s="92" t="s">
        <v>175</v>
      </c>
      <c r="H271" s="95"/>
      <c r="I271" s="95"/>
      <c r="J271" s="95"/>
      <c r="K271" s="92" t="s">
        <v>175</v>
      </c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2" t="s">
        <v>175</v>
      </c>
      <c r="X271" s="95"/>
      <c r="Y271" s="95"/>
      <c r="Z271" s="95"/>
      <c r="AA271" s="92" t="s">
        <v>175</v>
      </c>
      <c r="AB271" s="95"/>
      <c r="AC271" s="95"/>
      <c r="AD271" s="92" t="s">
        <v>175</v>
      </c>
      <c r="AE271" s="95"/>
    </row>
    <row r="272" spans="1:31">
      <c r="A272" s="95"/>
      <c r="B272" s="153" t="s">
        <v>500</v>
      </c>
      <c r="C272" s="149">
        <v>45999</v>
      </c>
      <c r="D272" s="95"/>
      <c r="E272" s="95"/>
      <c r="F272" s="95"/>
      <c r="G272" s="92" t="s">
        <v>175</v>
      </c>
      <c r="H272" s="95"/>
      <c r="I272" s="95"/>
      <c r="J272" s="95"/>
      <c r="K272" s="92" t="s">
        <v>175</v>
      </c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2" t="s">
        <v>175</v>
      </c>
      <c r="X272" s="95"/>
      <c r="Y272" s="95"/>
      <c r="Z272" s="95"/>
      <c r="AA272" s="92" t="s">
        <v>175</v>
      </c>
      <c r="AB272" s="95"/>
      <c r="AC272" s="95"/>
      <c r="AD272" s="92" t="s">
        <v>175</v>
      </c>
      <c r="AE272" s="95"/>
    </row>
    <row r="273" spans="1:31">
      <c r="A273" s="95"/>
      <c r="B273" s="153" t="s">
        <v>501</v>
      </c>
      <c r="C273" s="149">
        <v>45999</v>
      </c>
      <c r="D273" s="95"/>
      <c r="E273" s="95"/>
      <c r="F273" s="95"/>
      <c r="G273" s="92" t="s">
        <v>175</v>
      </c>
      <c r="H273" s="95"/>
      <c r="I273" s="95"/>
      <c r="J273" s="95"/>
      <c r="K273" s="92" t="s">
        <v>175</v>
      </c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2" t="s">
        <v>175</v>
      </c>
      <c r="X273" s="95"/>
      <c r="Y273" s="95"/>
      <c r="Z273" s="95"/>
      <c r="AA273" s="92" t="s">
        <v>175</v>
      </c>
      <c r="AB273" s="95"/>
      <c r="AC273" s="95"/>
      <c r="AD273" s="92" t="s">
        <v>175</v>
      </c>
      <c r="AE273" s="95"/>
    </row>
    <row r="274" spans="1:31">
      <c r="A274" s="95"/>
      <c r="B274" s="153" t="s">
        <v>502</v>
      </c>
      <c r="C274" s="149">
        <v>46000</v>
      </c>
      <c r="D274" s="95"/>
      <c r="E274" s="95"/>
      <c r="F274" s="95"/>
      <c r="G274" s="92" t="s">
        <v>175</v>
      </c>
      <c r="H274" s="95"/>
      <c r="I274" s="95"/>
      <c r="J274" s="95"/>
      <c r="K274" s="92" t="s">
        <v>175</v>
      </c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2" t="s">
        <v>175</v>
      </c>
      <c r="X274" s="95"/>
      <c r="Y274" s="95"/>
      <c r="Z274" s="95"/>
      <c r="AA274" s="92" t="s">
        <v>175</v>
      </c>
      <c r="AB274" s="95"/>
      <c r="AC274" s="95"/>
      <c r="AD274" s="92" t="s">
        <v>175</v>
      </c>
      <c r="AE274" s="95"/>
    </row>
    <row r="275" spans="1:31">
      <c r="A275" s="95"/>
      <c r="B275" s="153" t="s">
        <v>503</v>
      </c>
      <c r="C275" s="149">
        <v>46000</v>
      </c>
      <c r="D275" s="95"/>
      <c r="E275" s="95"/>
      <c r="F275" s="95"/>
      <c r="G275" s="92" t="s">
        <v>175</v>
      </c>
      <c r="H275" s="95"/>
      <c r="I275" s="95"/>
      <c r="J275" s="95"/>
      <c r="K275" s="92" t="s">
        <v>175</v>
      </c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2" t="s">
        <v>175</v>
      </c>
      <c r="X275" s="95"/>
      <c r="Y275" s="95"/>
      <c r="Z275" s="95"/>
      <c r="AA275" s="92" t="s">
        <v>175</v>
      </c>
      <c r="AB275" s="95"/>
      <c r="AC275" s="95"/>
      <c r="AD275" s="92" t="s">
        <v>175</v>
      </c>
      <c r="AE275" s="95"/>
    </row>
    <row r="276" spans="1:31">
      <c r="A276" s="95"/>
      <c r="B276" s="153" t="s">
        <v>504</v>
      </c>
      <c r="C276" s="149">
        <v>46000</v>
      </c>
      <c r="D276" s="95"/>
      <c r="E276" s="95"/>
      <c r="F276" s="95"/>
      <c r="G276" s="92" t="s">
        <v>175</v>
      </c>
      <c r="H276" s="95"/>
      <c r="I276" s="95"/>
      <c r="J276" s="95"/>
      <c r="K276" s="92" t="s">
        <v>175</v>
      </c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2" t="s">
        <v>175</v>
      </c>
      <c r="X276" s="95"/>
      <c r="Y276" s="95"/>
      <c r="Z276" s="95"/>
      <c r="AA276" s="92" t="s">
        <v>175</v>
      </c>
      <c r="AB276" s="95"/>
      <c r="AC276" s="95"/>
      <c r="AD276" s="92" t="s">
        <v>175</v>
      </c>
      <c r="AE276" s="95"/>
    </row>
    <row r="277" spans="1:31">
      <c r="A277" s="95"/>
      <c r="B277" s="153" t="s">
        <v>505</v>
      </c>
      <c r="C277" s="149">
        <v>46000</v>
      </c>
      <c r="D277" s="95"/>
      <c r="E277" s="95"/>
      <c r="F277" s="95"/>
      <c r="G277" s="92" t="s">
        <v>175</v>
      </c>
      <c r="H277" s="95"/>
      <c r="I277" s="95"/>
      <c r="J277" s="95"/>
      <c r="K277" s="92" t="s">
        <v>175</v>
      </c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2" t="s">
        <v>175</v>
      </c>
      <c r="X277" s="95"/>
      <c r="Y277" s="95"/>
      <c r="Z277" s="95"/>
      <c r="AA277" s="92" t="s">
        <v>175</v>
      </c>
      <c r="AB277" s="95"/>
      <c r="AC277" s="95"/>
      <c r="AD277" s="92" t="s">
        <v>175</v>
      </c>
      <c r="AE277" s="95"/>
    </row>
    <row r="278" spans="1:31">
      <c r="A278" s="95"/>
      <c r="B278" s="153" t="s">
        <v>506</v>
      </c>
      <c r="C278" s="149">
        <v>46001</v>
      </c>
      <c r="D278" s="95"/>
      <c r="E278" s="95"/>
      <c r="F278" s="95"/>
      <c r="G278" s="92" t="s">
        <v>175</v>
      </c>
      <c r="H278" s="95"/>
      <c r="I278" s="95"/>
      <c r="J278" s="95"/>
      <c r="K278" s="92" t="s">
        <v>175</v>
      </c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2" t="s">
        <v>175</v>
      </c>
      <c r="X278" s="95"/>
      <c r="Y278" s="95"/>
      <c r="Z278" s="95"/>
      <c r="AA278" s="92" t="s">
        <v>175</v>
      </c>
      <c r="AB278" s="95"/>
      <c r="AC278" s="95"/>
      <c r="AD278" s="92" t="s">
        <v>175</v>
      </c>
      <c r="AE278" s="95"/>
    </row>
    <row r="279" spans="1:31">
      <c r="A279" s="95"/>
      <c r="B279" s="153" t="s">
        <v>507</v>
      </c>
      <c r="C279" s="149">
        <v>46008</v>
      </c>
      <c r="D279" s="95"/>
      <c r="E279" s="95"/>
      <c r="F279" s="95"/>
      <c r="G279" s="92" t="s">
        <v>175</v>
      </c>
      <c r="H279" s="95"/>
      <c r="I279" s="95"/>
      <c r="J279" s="95"/>
      <c r="K279" s="92" t="s">
        <v>175</v>
      </c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2" t="s">
        <v>175</v>
      </c>
      <c r="X279" s="95"/>
      <c r="Y279" s="95"/>
      <c r="Z279" s="95"/>
      <c r="AA279" s="92" t="s">
        <v>175</v>
      </c>
      <c r="AB279" s="95"/>
      <c r="AC279" s="95"/>
      <c r="AD279" s="92" t="s">
        <v>175</v>
      </c>
      <c r="AE279" s="95"/>
    </row>
    <row r="280" spans="1:31">
      <c r="A280" s="95"/>
      <c r="B280" s="153" t="s">
        <v>508</v>
      </c>
      <c r="C280" s="149">
        <v>46008</v>
      </c>
      <c r="D280" s="95"/>
      <c r="E280" s="95"/>
      <c r="F280" s="95"/>
      <c r="G280" s="92" t="s">
        <v>175</v>
      </c>
      <c r="H280" s="95"/>
      <c r="I280" s="95"/>
      <c r="J280" s="95"/>
      <c r="K280" s="92" t="s">
        <v>175</v>
      </c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2" t="s">
        <v>175</v>
      </c>
      <c r="X280" s="95"/>
      <c r="Y280" s="95"/>
      <c r="Z280" s="95"/>
      <c r="AA280" s="92" t="s">
        <v>175</v>
      </c>
      <c r="AB280" s="95"/>
      <c r="AC280" s="95"/>
      <c r="AD280" s="92" t="s">
        <v>175</v>
      </c>
      <c r="AE280" s="95"/>
    </row>
    <row r="281" spans="1:31">
      <c r="A281" s="95"/>
      <c r="B281" s="153" t="s">
        <v>509</v>
      </c>
      <c r="C281" s="149">
        <v>46008</v>
      </c>
      <c r="D281" s="95"/>
      <c r="E281" s="95"/>
      <c r="F281" s="95"/>
      <c r="G281" s="92" t="s">
        <v>175</v>
      </c>
      <c r="H281" s="95"/>
      <c r="I281" s="95"/>
      <c r="J281" s="95"/>
      <c r="K281" s="92" t="s">
        <v>175</v>
      </c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2" t="s">
        <v>175</v>
      </c>
      <c r="X281" s="95"/>
      <c r="Y281" s="95"/>
      <c r="Z281" s="95"/>
      <c r="AA281" s="92" t="s">
        <v>175</v>
      </c>
      <c r="AB281" s="95"/>
      <c r="AC281" s="95"/>
      <c r="AD281" s="92" t="s">
        <v>175</v>
      </c>
      <c r="AE281" s="95"/>
    </row>
    <row r="282" spans="1:31">
      <c r="A282" s="95"/>
      <c r="B282" s="153" t="s">
        <v>510</v>
      </c>
      <c r="C282" s="149">
        <v>46013</v>
      </c>
      <c r="D282" s="95"/>
      <c r="E282" s="95"/>
      <c r="F282" s="95"/>
      <c r="G282" s="92" t="s">
        <v>175</v>
      </c>
      <c r="H282" s="95"/>
      <c r="I282" s="95"/>
      <c r="J282" s="95"/>
      <c r="K282" s="92" t="s">
        <v>175</v>
      </c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2" t="s">
        <v>175</v>
      </c>
      <c r="X282" s="95"/>
      <c r="Y282" s="95"/>
      <c r="Z282" s="95"/>
      <c r="AA282" s="92" t="s">
        <v>175</v>
      </c>
      <c r="AB282" s="95"/>
      <c r="AC282" s="95"/>
      <c r="AD282" s="92" t="s">
        <v>175</v>
      </c>
      <c r="AE282" s="95"/>
    </row>
    <row r="283" spans="1:31">
      <c r="A283" s="95"/>
      <c r="B283" s="153" t="s">
        <v>511</v>
      </c>
      <c r="C283" s="149">
        <v>46015</v>
      </c>
      <c r="D283" s="95"/>
      <c r="E283" s="95"/>
      <c r="F283" s="95"/>
      <c r="G283" s="92" t="s">
        <v>175</v>
      </c>
      <c r="H283" s="95"/>
      <c r="I283" s="95"/>
      <c r="J283" s="95"/>
      <c r="K283" s="92" t="s">
        <v>175</v>
      </c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2" t="s">
        <v>175</v>
      </c>
      <c r="X283" s="95"/>
      <c r="Y283" s="95"/>
      <c r="Z283" s="95"/>
      <c r="AA283" s="92" t="s">
        <v>175</v>
      </c>
      <c r="AB283" s="95"/>
      <c r="AC283" s="95"/>
      <c r="AD283" s="92" t="s">
        <v>175</v>
      </c>
      <c r="AE283" s="95"/>
    </row>
    <row r="284" spans="1:31">
      <c r="A284" s="95"/>
      <c r="B284" s="153" t="s">
        <v>512</v>
      </c>
      <c r="C284" s="149">
        <v>46016</v>
      </c>
      <c r="D284" s="95"/>
      <c r="E284" s="95"/>
      <c r="F284" s="95"/>
      <c r="G284" s="92" t="s">
        <v>175</v>
      </c>
      <c r="H284" s="95"/>
      <c r="I284" s="95"/>
      <c r="J284" s="95"/>
      <c r="K284" s="92" t="s">
        <v>175</v>
      </c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2" t="s">
        <v>175</v>
      </c>
      <c r="X284" s="95"/>
      <c r="Y284" s="95"/>
      <c r="Z284" s="95"/>
      <c r="AA284" s="92" t="s">
        <v>175</v>
      </c>
      <c r="AB284" s="95"/>
      <c r="AC284" s="95"/>
      <c r="AD284" s="92" t="s">
        <v>175</v>
      </c>
      <c r="AE284" s="95"/>
    </row>
    <row r="285" spans="1:31">
      <c r="A285" s="95"/>
      <c r="B285" s="153" t="s">
        <v>513</v>
      </c>
      <c r="C285" s="149">
        <v>46017</v>
      </c>
      <c r="D285" s="95"/>
      <c r="E285" s="95"/>
      <c r="F285" s="95"/>
      <c r="G285" s="92" t="s">
        <v>175</v>
      </c>
      <c r="H285" s="95"/>
      <c r="I285" s="95"/>
      <c r="J285" s="95"/>
      <c r="K285" s="92" t="s">
        <v>175</v>
      </c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2" t="s">
        <v>175</v>
      </c>
      <c r="X285" s="95"/>
      <c r="Y285" s="95"/>
      <c r="Z285" s="95"/>
      <c r="AA285" s="92" t="s">
        <v>175</v>
      </c>
      <c r="AB285" s="95"/>
      <c r="AC285" s="95"/>
      <c r="AD285" s="92" t="s">
        <v>175</v>
      </c>
      <c r="AE285" s="95"/>
    </row>
    <row r="286" spans="1:31">
      <c r="A286" s="95"/>
      <c r="B286" s="153" t="s">
        <v>514</v>
      </c>
      <c r="C286" s="149">
        <v>46020</v>
      </c>
      <c r="D286" s="95"/>
      <c r="E286" s="95"/>
      <c r="F286" s="95"/>
      <c r="G286" s="92" t="s">
        <v>175</v>
      </c>
      <c r="H286" s="95"/>
      <c r="I286" s="95"/>
      <c r="J286" s="95"/>
      <c r="K286" s="92" t="s">
        <v>175</v>
      </c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2" t="s">
        <v>175</v>
      </c>
      <c r="X286" s="95"/>
      <c r="Y286" s="95"/>
      <c r="Z286" s="95"/>
      <c r="AA286" s="92" t="s">
        <v>175</v>
      </c>
      <c r="AB286" s="95"/>
      <c r="AC286" s="95"/>
      <c r="AD286" s="92" t="s">
        <v>175</v>
      </c>
      <c r="AE286" s="95"/>
    </row>
    <row r="287" spans="1:31">
      <c r="A287" s="95"/>
      <c r="B287" s="153" t="s">
        <v>515</v>
      </c>
      <c r="C287" s="149">
        <v>46020</v>
      </c>
      <c r="D287" s="95"/>
      <c r="E287" s="95"/>
      <c r="F287" s="95"/>
      <c r="G287" s="92" t="s">
        <v>175</v>
      </c>
      <c r="H287" s="95"/>
      <c r="I287" s="95"/>
      <c r="J287" s="95"/>
      <c r="K287" s="92" t="s">
        <v>175</v>
      </c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2" t="s">
        <v>175</v>
      </c>
      <c r="X287" s="95"/>
      <c r="Y287" s="95"/>
      <c r="Z287" s="95"/>
      <c r="AA287" s="92" t="s">
        <v>175</v>
      </c>
      <c r="AB287" s="95"/>
      <c r="AC287" s="95"/>
      <c r="AD287" s="92" t="s">
        <v>175</v>
      </c>
      <c r="AE287" s="95"/>
    </row>
    <row r="288" spans="1:31">
      <c r="B288" s="18"/>
      <c r="C288" s="128"/>
      <c r="D288" s="18"/>
      <c r="I288" s="18"/>
    </row>
    <row r="289" spans="3:3" s="18" customFormat="1">
      <c r="C289" s="128"/>
    </row>
    <row r="290" spans="3:3" s="18" customFormat="1">
      <c r="C290" s="128"/>
    </row>
    <row r="291" spans="3:3" s="18" customFormat="1">
      <c r="C291" s="128"/>
    </row>
    <row r="292" spans="3:3" s="18" customFormat="1">
      <c r="C292" s="128"/>
    </row>
    <row r="293" spans="3:3" s="18" customFormat="1">
      <c r="C293" s="128"/>
    </row>
    <row r="294" spans="3:3" s="18" customFormat="1">
      <c r="C294" s="128"/>
    </row>
    <row r="295" spans="3:3" s="18" customFormat="1">
      <c r="C295" s="128"/>
    </row>
    <row r="296" spans="3:3" s="18" customFormat="1">
      <c r="C296" s="128"/>
    </row>
    <row r="297" spans="3:3" s="18" customFormat="1">
      <c r="C297" s="128"/>
    </row>
    <row r="298" spans="3:3" s="18" customFormat="1">
      <c r="C298" s="128"/>
    </row>
    <row r="299" spans="3:3" s="18" customFormat="1">
      <c r="C299" s="128"/>
    </row>
    <row r="300" spans="3:3" s="18" customFormat="1">
      <c r="C300" s="128"/>
    </row>
    <row r="301" spans="3:3" s="18" customFormat="1">
      <c r="C301" s="128"/>
    </row>
    <row r="302" spans="3:3" s="18" customFormat="1">
      <c r="C302" s="128"/>
    </row>
    <row r="303" spans="3:3" s="18" customFormat="1">
      <c r="C303" s="128"/>
    </row>
    <row r="304" spans="3:3" s="18" customFormat="1">
      <c r="C304" s="128"/>
    </row>
    <row r="305" spans="3:3" s="18" customFormat="1">
      <c r="C305" s="128"/>
    </row>
    <row r="306" spans="3:3" s="18" customFormat="1">
      <c r="C306" s="128"/>
    </row>
    <row r="307" spans="3:3" s="18" customFormat="1">
      <c r="C307" s="128"/>
    </row>
    <row r="308" spans="3:3" s="18" customFormat="1">
      <c r="C308" s="128"/>
    </row>
    <row r="309" spans="3:3" s="18" customFormat="1">
      <c r="C309" s="128"/>
    </row>
    <row r="310" spans="3:3" s="18" customFormat="1">
      <c r="C310" s="128"/>
    </row>
    <row r="311" spans="3:3" s="18" customFormat="1">
      <c r="C311" s="128"/>
    </row>
    <row r="312" spans="3:3" s="18" customFormat="1">
      <c r="C312" s="128"/>
    </row>
    <row r="313" spans="3:3" s="18" customFormat="1">
      <c r="C313" s="128"/>
    </row>
    <row r="314" spans="3:3" s="18" customFormat="1">
      <c r="C314" s="128"/>
    </row>
    <row r="315" spans="3:3" s="18" customFormat="1">
      <c r="C315" s="128"/>
    </row>
    <row r="316" spans="3:3" s="18" customFormat="1">
      <c r="C316" s="128"/>
    </row>
    <row r="317" spans="3:3" s="18" customFormat="1">
      <c r="C317" s="128"/>
    </row>
    <row r="318" spans="3:3" s="18" customFormat="1">
      <c r="C318" s="128"/>
    </row>
    <row r="319" spans="3:3" s="18" customFormat="1">
      <c r="C319" s="128"/>
    </row>
    <row r="320" spans="3:3" s="18" customFormat="1">
      <c r="C320" s="128"/>
    </row>
    <row r="321" spans="3:3" s="18" customFormat="1">
      <c r="C321" s="128"/>
    </row>
    <row r="322" spans="3:3" s="18" customFormat="1">
      <c r="C322" s="128"/>
    </row>
    <row r="323" spans="3:3" s="18" customFormat="1">
      <c r="C323" s="128"/>
    </row>
    <row r="324" spans="3:3" s="18" customFormat="1">
      <c r="C324" s="128"/>
    </row>
    <row r="325" spans="3:3" s="18" customFormat="1">
      <c r="C325" s="128"/>
    </row>
    <row r="326" spans="3:3" s="18" customFormat="1">
      <c r="C326" s="128"/>
    </row>
    <row r="327" spans="3:3" s="18" customFormat="1">
      <c r="C327" s="128"/>
    </row>
    <row r="328" spans="3:3" s="18" customFormat="1">
      <c r="C328" s="128"/>
    </row>
    <row r="329" spans="3:3" s="18" customFormat="1">
      <c r="C329" s="128"/>
    </row>
    <row r="330" spans="3:3" s="18" customFormat="1">
      <c r="C330" s="128"/>
    </row>
    <row r="331" spans="3:3" s="18" customFormat="1">
      <c r="C331" s="128"/>
    </row>
    <row r="332" spans="3:3" s="18" customFormat="1">
      <c r="C332" s="128"/>
    </row>
    <row r="333" spans="3:3" s="18" customFormat="1">
      <c r="C333" s="128"/>
    </row>
    <row r="334" spans="3:3" s="18" customFormat="1">
      <c r="C334" s="128"/>
    </row>
    <row r="335" spans="3:3" s="18" customFormat="1">
      <c r="C335" s="128"/>
    </row>
    <row r="336" spans="3:3" s="18" customFormat="1">
      <c r="C336" s="128"/>
    </row>
    <row r="337" spans="3:3" s="18" customFormat="1">
      <c r="C337" s="128"/>
    </row>
    <row r="338" spans="3:3" s="18" customFormat="1">
      <c r="C338" s="128"/>
    </row>
    <row r="339" spans="3:3" s="18" customFormat="1">
      <c r="C339" s="128"/>
    </row>
    <row r="340" spans="3:3" s="18" customFormat="1">
      <c r="C340" s="128"/>
    </row>
    <row r="341" spans="3:3" s="18" customFormat="1">
      <c r="C341" s="128"/>
    </row>
    <row r="342" spans="3:3" s="18" customFormat="1">
      <c r="C342" s="128"/>
    </row>
    <row r="343" spans="3:3" s="18" customFormat="1">
      <c r="C343" s="128"/>
    </row>
    <row r="344" spans="3:3" s="18" customFormat="1">
      <c r="C344" s="128"/>
    </row>
    <row r="345" spans="3:3" s="18" customFormat="1">
      <c r="C345" s="128"/>
    </row>
    <row r="346" spans="3:3" s="18" customFormat="1">
      <c r="C346" s="128"/>
    </row>
    <row r="347" spans="3:3" s="18" customFormat="1">
      <c r="C347" s="128"/>
    </row>
    <row r="348" spans="3:3" s="18" customFormat="1">
      <c r="C348" s="128"/>
    </row>
    <row r="349" spans="3:3" s="18" customFormat="1">
      <c r="C349" s="128"/>
    </row>
    <row r="350" spans="3:3" s="18" customFormat="1">
      <c r="C350" s="128"/>
    </row>
    <row r="351" spans="3:3" s="18" customFormat="1">
      <c r="C351" s="128"/>
    </row>
    <row r="352" spans="3:3" s="18" customFormat="1">
      <c r="C352" s="128"/>
    </row>
    <row r="353" spans="3:3" s="18" customFormat="1">
      <c r="C353" s="128"/>
    </row>
    <row r="354" spans="3:3" s="18" customFormat="1">
      <c r="C354" s="128"/>
    </row>
    <row r="355" spans="3:3" s="18" customFormat="1">
      <c r="C355" s="128"/>
    </row>
    <row r="356" spans="3:3" s="18" customFormat="1">
      <c r="C356" s="128"/>
    </row>
    <row r="357" spans="3:3" s="18" customFormat="1">
      <c r="C357" s="128"/>
    </row>
    <row r="358" spans="3:3" s="18" customFormat="1">
      <c r="C358" s="128"/>
    </row>
    <row r="359" spans="3:3" s="18" customFormat="1">
      <c r="C359" s="128"/>
    </row>
    <row r="360" spans="3:3" s="18" customFormat="1">
      <c r="C360" s="128"/>
    </row>
    <row r="361" spans="3:3" s="18" customFormat="1">
      <c r="C361" s="128"/>
    </row>
    <row r="362" spans="3:3" s="18" customFormat="1">
      <c r="C362" s="128"/>
    </row>
    <row r="363" spans="3:3" s="18" customFormat="1">
      <c r="C363" s="128"/>
    </row>
    <row r="364" spans="3:3" s="18" customFormat="1">
      <c r="C364" s="128"/>
    </row>
    <row r="365" spans="3:3" s="18" customFormat="1">
      <c r="C365" s="128"/>
    </row>
    <row r="366" spans="3:3" s="18" customFormat="1">
      <c r="C366" s="128"/>
    </row>
    <row r="367" spans="3:3" s="18" customFormat="1">
      <c r="C367" s="128"/>
    </row>
    <row r="368" spans="3:3" s="18" customFormat="1">
      <c r="C368" s="128"/>
    </row>
    <row r="369" spans="3:3" s="18" customFormat="1">
      <c r="C369" s="128"/>
    </row>
    <row r="370" spans="3:3" s="18" customFormat="1">
      <c r="C370" s="128"/>
    </row>
    <row r="371" spans="3:3" s="18" customFormat="1">
      <c r="C371" s="128"/>
    </row>
    <row r="372" spans="3:3" s="18" customFormat="1">
      <c r="C372" s="128"/>
    </row>
    <row r="373" spans="3:3" s="18" customFormat="1">
      <c r="C373" s="128"/>
    </row>
    <row r="374" spans="3:3" s="18" customFormat="1">
      <c r="C374" s="128"/>
    </row>
    <row r="375" spans="3:3" s="18" customFormat="1">
      <c r="C375" s="128"/>
    </row>
    <row r="376" spans="3:3" s="18" customFormat="1">
      <c r="C376" s="128"/>
    </row>
    <row r="377" spans="3:3" s="18" customFormat="1">
      <c r="C377" s="128"/>
    </row>
    <row r="378" spans="3:3" s="18" customFormat="1">
      <c r="C378" s="128"/>
    </row>
    <row r="379" spans="3:3" s="18" customFormat="1">
      <c r="C379" s="128"/>
    </row>
    <row r="380" spans="3:3" s="18" customFormat="1">
      <c r="C380" s="128"/>
    </row>
    <row r="381" spans="3:3" s="18" customFormat="1">
      <c r="C381" s="128"/>
    </row>
    <row r="382" spans="3:3" s="18" customFormat="1">
      <c r="C382" s="128"/>
    </row>
    <row r="383" spans="3:3" s="18" customFormat="1">
      <c r="C383" s="128"/>
    </row>
    <row r="384" spans="3:3" s="18" customFormat="1">
      <c r="C384" s="128"/>
    </row>
    <row r="385" spans="3:3" s="18" customFormat="1">
      <c r="C385" s="128"/>
    </row>
    <row r="386" spans="3:3" s="18" customFormat="1">
      <c r="C386" s="128"/>
    </row>
    <row r="387" spans="3:3" s="18" customFormat="1">
      <c r="C387" s="128"/>
    </row>
    <row r="388" spans="3:3" s="18" customFormat="1">
      <c r="C388" s="128"/>
    </row>
    <row r="389" spans="3:3" s="18" customFormat="1">
      <c r="C389" s="128"/>
    </row>
    <row r="390" spans="3:3" s="18" customFormat="1">
      <c r="C390" s="128"/>
    </row>
    <row r="391" spans="3:3" s="18" customFormat="1">
      <c r="C391" s="128"/>
    </row>
    <row r="392" spans="3:3" s="18" customFormat="1">
      <c r="C392" s="128"/>
    </row>
    <row r="393" spans="3:3" s="18" customFormat="1">
      <c r="C393" s="128"/>
    </row>
    <row r="394" spans="3:3" s="18" customFormat="1">
      <c r="C394" s="128"/>
    </row>
    <row r="395" spans="3:3" s="18" customFormat="1">
      <c r="C395" s="128"/>
    </row>
    <row r="396" spans="3:3" s="18" customFormat="1">
      <c r="C396" s="128"/>
    </row>
    <row r="397" spans="3:3" s="18" customFormat="1">
      <c r="C397" s="128"/>
    </row>
    <row r="398" spans="3:3" s="18" customFormat="1">
      <c r="C398" s="128"/>
    </row>
    <row r="399" spans="3:3" s="18" customFormat="1">
      <c r="C399" s="128"/>
    </row>
    <row r="400" spans="3:3" s="18" customFormat="1">
      <c r="C400" s="128"/>
    </row>
    <row r="401" spans="3:3" s="18" customFormat="1">
      <c r="C401" s="128"/>
    </row>
    <row r="402" spans="3:3" s="18" customFormat="1">
      <c r="C402" s="128"/>
    </row>
    <row r="403" spans="3:3" s="18" customFormat="1">
      <c r="C403" s="128"/>
    </row>
    <row r="404" spans="3:3" s="18" customFormat="1">
      <c r="C404" s="128"/>
    </row>
    <row r="405" spans="3:3" s="18" customFormat="1">
      <c r="C405" s="128"/>
    </row>
    <row r="406" spans="3:3" s="18" customFormat="1">
      <c r="C406" s="128"/>
    </row>
    <row r="407" spans="3:3" s="18" customFormat="1">
      <c r="C407" s="128"/>
    </row>
    <row r="408" spans="3:3" s="18" customFormat="1">
      <c r="C408" s="128"/>
    </row>
    <row r="409" spans="3:3" s="18" customFormat="1">
      <c r="C409" s="128"/>
    </row>
    <row r="410" spans="3:3" s="18" customFormat="1">
      <c r="C410" s="128"/>
    </row>
    <row r="411" spans="3:3" s="18" customFormat="1">
      <c r="C411" s="128"/>
    </row>
    <row r="412" spans="3:3" s="18" customFormat="1">
      <c r="C412" s="128"/>
    </row>
    <row r="413" spans="3:3" s="18" customFormat="1">
      <c r="C413" s="128"/>
    </row>
    <row r="414" spans="3:3" s="18" customFormat="1">
      <c r="C414" s="128"/>
    </row>
    <row r="415" spans="3:3" s="18" customFormat="1">
      <c r="C415" s="128"/>
    </row>
    <row r="416" spans="3:3" s="18" customFormat="1">
      <c r="C416" s="128"/>
    </row>
    <row r="417" spans="3:3" s="18" customFormat="1">
      <c r="C417" s="128"/>
    </row>
    <row r="418" spans="3:3" s="18" customFormat="1">
      <c r="C418" s="128"/>
    </row>
    <row r="419" spans="3:3" s="18" customFormat="1">
      <c r="C419" s="128"/>
    </row>
    <row r="420" spans="3:3" s="18" customFormat="1">
      <c r="C420" s="128"/>
    </row>
    <row r="421" spans="3:3" s="18" customFormat="1">
      <c r="C421" s="128"/>
    </row>
    <row r="422" spans="3:3" s="18" customFormat="1">
      <c r="C422" s="128"/>
    </row>
    <row r="423" spans="3:3" s="18" customFormat="1">
      <c r="C423" s="128"/>
    </row>
    <row r="424" spans="3:3" s="18" customFormat="1">
      <c r="C424" s="128"/>
    </row>
    <row r="425" spans="3:3" s="18" customFormat="1">
      <c r="C425" s="128"/>
    </row>
    <row r="426" spans="3:3" s="18" customFormat="1">
      <c r="C426" s="128"/>
    </row>
    <row r="427" spans="3:3" s="18" customFormat="1">
      <c r="C427" s="128"/>
    </row>
    <row r="428" spans="3:3" s="18" customFormat="1">
      <c r="C428" s="128"/>
    </row>
    <row r="429" spans="3:3" s="18" customFormat="1">
      <c r="C429" s="128"/>
    </row>
    <row r="430" spans="3:3" s="18" customFormat="1">
      <c r="C430" s="128"/>
    </row>
    <row r="431" spans="3:3" s="18" customFormat="1">
      <c r="C431" s="128"/>
    </row>
    <row r="432" spans="3:3" s="18" customFormat="1">
      <c r="C432" s="128"/>
    </row>
    <row r="433" spans="3:3" s="18" customFormat="1">
      <c r="C433" s="128"/>
    </row>
    <row r="434" spans="3:3" s="18" customFormat="1">
      <c r="C434" s="128"/>
    </row>
    <row r="435" spans="3:3" s="18" customFormat="1">
      <c r="C435" s="128"/>
    </row>
    <row r="436" spans="3:3" s="18" customFormat="1">
      <c r="C436" s="128"/>
    </row>
    <row r="437" spans="3:3" s="18" customFormat="1">
      <c r="C437" s="128"/>
    </row>
    <row r="438" spans="3:3" s="18" customFormat="1">
      <c r="C438" s="128"/>
    </row>
    <row r="439" spans="3:3" s="18" customFormat="1">
      <c r="C439" s="128"/>
    </row>
    <row r="440" spans="3:3" s="18" customFormat="1">
      <c r="C440" s="128"/>
    </row>
    <row r="441" spans="3:3" s="18" customFormat="1">
      <c r="C441" s="128"/>
    </row>
    <row r="442" spans="3:3" s="18" customFormat="1">
      <c r="C442" s="128"/>
    </row>
    <row r="443" spans="3:3" s="18" customFormat="1">
      <c r="C443" s="128"/>
    </row>
    <row r="444" spans="3:3" s="18" customFormat="1">
      <c r="C444" s="128"/>
    </row>
    <row r="445" spans="3:3" s="18" customFormat="1">
      <c r="C445" s="128"/>
    </row>
    <row r="446" spans="3:3" s="18" customFormat="1">
      <c r="C446" s="128"/>
    </row>
    <row r="447" spans="3:3" s="18" customFormat="1">
      <c r="C447" s="128"/>
    </row>
    <row r="448" spans="3:3" s="18" customFormat="1">
      <c r="C448" s="128"/>
    </row>
    <row r="449" spans="3:3" s="18" customFormat="1">
      <c r="C449" s="128"/>
    </row>
    <row r="450" spans="3:3" s="18" customFormat="1">
      <c r="C450" s="128"/>
    </row>
    <row r="451" spans="3:3" s="18" customFormat="1">
      <c r="C451" s="128"/>
    </row>
    <row r="452" spans="3:3" s="18" customFormat="1">
      <c r="C452" s="128"/>
    </row>
    <row r="453" spans="3:3" s="18" customFormat="1">
      <c r="C453" s="128"/>
    </row>
    <row r="454" spans="3:3" s="18" customFormat="1">
      <c r="C454" s="128"/>
    </row>
    <row r="455" spans="3:3" s="18" customFormat="1">
      <c r="C455" s="128"/>
    </row>
    <row r="456" spans="3:3" s="18" customFormat="1">
      <c r="C456" s="128"/>
    </row>
    <row r="457" spans="3:3" s="18" customFormat="1">
      <c r="C457" s="128"/>
    </row>
    <row r="458" spans="3:3" s="18" customFormat="1">
      <c r="C458" s="128"/>
    </row>
    <row r="459" spans="3:3" s="18" customFormat="1">
      <c r="C459" s="128"/>
    </row>
    <row r="460" spans="3:3" s="18" customFormat="1">
      <c r="C460" s="128"/>
    </row>
    <row r="461" spans="3:3" s="18" customFormat="1">
      <c r="C461" s="128"/>
    </row>
    <row r="462" spans="3:3" s="18" customFormat="1">
      <c r="C462" s="128"/>
    </row>
    <row r="463" spans="3:3" s="18" customFormat="1">
      <c r="C463" s="128"/>
    </row>
    <row r="464" spans="3:3" s="18" customFormat="1">
      <c r="C464" s="128"/>
    </row>
    <row r="465" spans="3:3" s="18" customFormat="1">
      <c r="C465" s="128"/>
    </row>
    <row r="466" spans="3:3" s="18" customFormat="1">
      <c r="C466" s="128"/>
    </row>
    <row r="467" spans="3:3" s="18" customFormat="1">
      <c r="C467" s="128"/>
    </row>
    <row r="468" spans="3:3" s="18" customFormat="1">
      <c r="C468" s="128"/>
    </row>
    <row r="469" spans="3:3" s="18" customFormat="1">
      <c r="C469" s="128"/>
    </row>
    <row r="470" spans="3:3" s="18" customFormat="1">
      <c r="C470" s="128"/>
    </row>
    <row r="471" spans="3:3" s="18" customFormat="1">
      <c r="C471" s="128"/>
    </row>
    <row r="472" spans="3:3" s="18" customFormat="1">
      <c r="C472" s="128"/>
    </row>
    <row r="473" spans="3:3" s="18" customFormat="1">
      <c r="C473" s="128"/>
    </row>
    <row r="474" spans="3:3" s="18" customFormat="1">
      <c r="C474" s="128"/>
    </row>
    <row r="475" spans="3:3" s="18" customFormat="1">
      <c r="C475" s="128"/>
    </row>
    <row r="476" spans="3:3" s="18" customFormat="1">
      <c r="C476" s="128"/>
    </row>
    <row r="477" spans="3:3" s="18" customFormat="1">
      <c r="C477" s="128"/>
    </row>
    <row r="478" spans="3:3" s="18" customFormat="1">
      <c r="C478" s="128"/>
    </row>
    <row r="479" spans="3:3" s="18" customFormat="1">
      <c r="C479" s="128"/>
    </row>
    <row r="480" spans="3:3" s="18" customFormat="1">
      <c r="C480" s="128"/>
    </row>
    <row r="481" spans="3:3" s="18" customFormat="1">
      <c r="C481" s="128"/>
    </row>
    <row r="482" spans="3:3" s="18" customFormat="1">
      <c r="C482" s="128"/>
    </row>
    <row r="483" spans="3:3" s="18" customFormat="1">
      <c r="C483" s="128"/>
    </row>
    <row r="484" spans="3:3" s="18" customFormat="1">
      <c r="C484" s="128"/>
    </row>
    <row r="485" spans="3:3" s="18" customFormat="1">
      <c r="C485" s="128"/>
    </row>
    <row r="486" spans="3:3" s="18" customFormat="1">
      <c r="C486" s="128"/>
    </row>
    <row r="487" spans="3:3" s="18" customFormat="1">
      <c r="C487" s="128"/>
    </row>
    <row r="488" spans="3:3" s="18" customFormat="1">
      <c r="C488" s="128"/>
    </row>
    <row r="489" spans="3:3" s="18" customFormat="1">
      <c r="C489" s="128"/>
    </row>
    <row r="490" spans="3:3" s="18" customFormat="1">
      <c r="C490" s="128"/>
    </row>
    <row r="491" spans="3:3" s="18" customFormat="1">
      <c r="C491" s="128"/>
    </row>
    <row r="492" spans="3:3" s="18" customFormat="1">
      <c r="C492" s="128"/>
    </row>
  </sheetData>
  <mergeCells count="10">
    <mergeCell ref="J3:O3"/>
    <mergeCell ref="P3:V3"/>
    <mergeCell ref="W3:Z3"/>
    <mergeCell ref="AA3:AC3"/>
    <mergeCell ref="AD3:AE3"/>
    <mergeCell ref="A3:A4"/>
    <mergeCell ref="B3:B4"/>
    <mergeCell ref="C3:C4"/>
    <mergeCell ref="D3:D4"/>
    <mergeCell ref="E3:I3"/>
  </mergeCells>
  <conditionalFormatting sqref="B6:B233">
    <cfRule type="cellIs" dxfId="18" priority="19" operator="equal">
      <formula>0.38</formula>
    </cfRule>
  </conditionalFormatting>
  <conditionalFormatting sqref="C128:C163 C165:C287 C6:C126">
    <cfRule type="cellIs" dxfId="17" priority="6" operator="equal">
      <formula>0.38</formula>
    </cfRule>
  </conditionalFormatting>
  <conditionalFormatting sqref="C164">
    <cfRule type="cellIs" dxfId="16" priority="2" operator="equal">
      <formula>0.38</formula>
    </cfRule>
  </conditionalFormatting>
  <conditionalFormatting sqref="B234:B287">
    <cfRule type="cellIs" dxfId="15" priority="1" operator="equal">
      <formula>0.38</formula>
    </cfRule>
  </conditionalFormatting>
  <pageMargins left="0.39370078740157483" right="0.39370078740157483" top="0.74803149606299213" bottom="0.74803149606299213" header="0.31496062992125984" footer="0.31496062992125984"/>
  <pageSetup paperSize="8" scale="7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11169A9-B385-4932-BDB8-11F31AF352DC}">
            <xm:f>$AK6='T:\Files\АО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4" id="{BC4C698D-CD8B-4D05-BA20-52B92E2F193C}">
            <xm:f>$AK6='T:\Files\АО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FCD8ED"/>
                </patternFill>
              </fill>
            </x14:dxf>
          </x14:cfRule>
          <x14:cfRule type="expression" priority="15" id="{F0D2FA96-9104-4342-93B2-A17A2DDDC0E1}">
            <xm:f>$AK6='T:\Files\АО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theme="9" tint="0.39994506668294322"/>
                </patternFill>
              </fill>
            </x14:dxf>
          </x14:cfRule>
          <xm:sqref>C39:C46 C20:C37 C48:C126 C129:C163 C165:C287 C6:C17</xm:sqref>
        </x14:conditionalFormatting>
        <x14:conditionalFormatting xmlns:xm="http://schemas.microsoft.com/office/excel/2006/main">
          <x14:cfRule type="expression" priority="10" id="{A24965DA-29E4-477B-BE00-1B7CE34936CB}">
            <xm:f>$AK38='T:\Files\АО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1" id="{6FAEB854-8BB8-4287-9BFE-7754FAEE83D5}">
            <xm:f>$AK38='T:\Files\АО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FCD8ED"/>
                </patternFill>
              </fill>
            </x14:dxf>
          </x14:cfRule>
          <x14:cfRule type="expression" priority="12" id="{E1FBFABA-5B5B-4F6A-9026-FB3EEE90B1CD}">
            <xm:f>$AK38='T:\Files\АО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theme="9" tint="0.39994506668294322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7" id="{E8B2B764-C2C3-46F2-B3CE-BED50CA484BD}">
            <xm:f>$AK47='T:\Files\АО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" id="{A4898436-D4F6-48D6-A7C3-A7B7EDA3E203}">
            <xm:f>$AK47='T:\Files\АО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FCD8ED"/>
                </patternFill>
              </fill>
            </x14:dxf>
          </x14:cfRule>
          <x14:cfRule type="expression" priority="9" id="{452EEBD8-EF46-4367-AC33-150450F49B28}">
            <xm:f>$AK47='T:\Files\АО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theme="9" tint="0.39994506668294322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16" id="{AF4303A1-65AF-4C30-AE64-A4F3C9ABEF21}">
            <xm:f>$AK127='T:\Files\АО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7" id="{5F42B360-1D52-4743-BDF9-D9F67733BCC5}">
            <xm:f>$AK127='T:\Files\АО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FCD8ED"/>
                </patternFill>
              </fill>
            </x14:dxf>
          </x14:cfRule>
          <x14:cfRule type="expression" priority="18" id="{6186F69C-6593-405F-8481-22BB7AE28A5E}">
            <xm:f>$AK127='T:\Files\АО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theme="9" tint="0.39994506668294322"/>
                </patternFill>
              </fill>
            </x14:dxf>
          </x14:cfRule>
          <xm:sqref>C128</xm:sqref>
        </x14:conditionalFormatting>
        <x14:conditionalFormatting xmlns:xm="http://schemas.microsoft.com/office/excel/2006/main">
          <x14:cfRule type="expression" priority="3" id="{24F78007-A6BA-49C1-A863-639781AE8BAA}">
            <xm:f>$AK164='T:\Files\АО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4" id="{B7998AE8-2D41-41E8-A445-1055D620BEF5}">
            <xm:f>$AK164='T:\Files\АО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rgb="FFFCD8ED"/>
                </patternFill>
              </fill>
            </x14:dxf>
          </x14:cfRule>
          <x14:cfRule type="expression" priority="5" id="{B4476FC9-4CE1-490D-A14A-634B511539A9}">
            <xm:f>$AK164='T:\Files\АО ТМК ЭСК\_Общие ресурсы\Общая\ЭСК ЧТПЗ\Казаева А. В\ЗАЯВКИ на ТП (вся база)\ТЕХ. ПРИСоединение\[БД ТП (полная версия) (2).xlsx]Системный'!#REF!</xm:f>
            <x14:dxf>
              <fill>
                <patternFill>
                  <bgColor theme="9" tint="0.39994506668294322"/>
                </patternFill>
              </fill>
            </x14:dxf>
          </x14:cfRule>
          <xm:sqref>C164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8"/>
  <sheetViews>
    <sheetView zoomScaleNormal="100" workbookViewId="0">
      <selection activeCell="F13" sqref="F13"/>
    </sheetView>
  </sheetViews>
  <sheetFormatPr defaultRowHeight="15"/>
  <cols>
    <col min="1" max="1" width="16.42578125" style="21" customWidth="1"/>
    <col min="2" max="2" width="5.7109375" style="21" customWidth="1"/>
    <col min="3" max="3" width="7.28515625" style="21" customWidth="1"/>
    <col min="4" max="4" width="10.7109375" style="21" customWidth="1"/>
    <col min="5" max="5" width="6.7109375" style="21" customWidth="1"/>
    <col min="6" max="6" width="6.85546875" style="21" customWidth="1"/>
    <col min="7" max="7" width="10.42578125" style="21" customWidth="1"/>
    <col min="8" max="8" width="7.42578125" style="21" customWidth="1"/>
    <col min="9" max="9" width="7.7109375" style="21" customWidth="1"/>
    <col min="10" max="10" width="10.42578125" style="21" customWidth="1"/>
    <col min="11" max="12" width="7.140625" style="21" customWidth="1"/>
    <col min="13" max="13" width="9.140625" style="21" customWidth="1"/>
    <col min="14" max="16" width="7.42578125" style="21" customWidth="1"/>
    <col min="17" max="17" width="9.5703125" style="21" customWidth="1"/>
    <col min="18" max="16384" width="9.140625" style="21"/>
  </cols>
  <sheetData>
    <row r="1" spans="1:17" ht="65.25" customHeight="1">
      <c r="A1" s="164" t="s">
        <v>16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166" t="s">
        <v>17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7">
      <c r="A4" s="166"/>
      <c r="B4" s="172" t="s">
        <v>7</v>
      </c>
      <c r="C4" s="173"/>
      <c r="D4" s="174"/>
      <c r="E4" s="172" t="s">
        <v>8</v>
      </c>
      <c r="F4" s="173"/>
      <c r="G4" s="174"/>
      <c r="H4" s="172" t="s">
        <v>9</v>
      </c>
      <c r="I4" s="173"/>
      <c r="J4" s="174"/>
      <c r="K4" s="172" t="s">
        <v>10</v>
      </c>
      <c r="L4" s="173"/>
      <c r="M4" s="174"/>
    </row>
    <row r="5" spans="1:17" ht="36">
      <c r="A5" s="166"/>
      <c r="B5" s="137" t="s">
        <v>222</v>
      </c>
      <c r="C5" s="131" t="s">
        <v>223</v>
      </c>
      <c r="D5" s="131" t="s">
        <v>11</v>
      </c>
      <c r="E5" s="131" t="s">
        <v>222</v>
      </c>
      <c r="F5" s="131" t="s">
        <v>223</v>
      </c>
      <c r="G5" s="131" t="s">
        <v>11</v>
      </c>
      <c r="H5" s="131" t="s">
        <v>222</v>
      </c>
      <c r="I5" s="131" t="s">
        <v>223</v>
      </c>
      <c r="J5" s="131" t="s">
        <v>11</v>
      </c>
      <c r="K5" s="131" t="s">
        <v>222</v>
      </c>
      <c r="L5" s="131" t="s">
        <v>223</v>
      </c>
      <c r="M5" s="131" t="s">
        <v>11</v>
      </c>
    </row>
    <row r="6" spans="1:17" ht="39">
      <c r="A6" s="98" t="s">
        <v>208</v>
      </c>
      <c r="B6" s="99">
        <v>1.32</v>
      </c>
      <c r="C6" s="99">
        <v>19.54</v>
      </c>
      <c r="D6" s="139">
        <f>(C6-B6)/B6</f>
        <v>13.803030303030301</v>
      </c>
      <c r="E6" s="99">
        <v>11.77</v>
      </c>
      <c r="F6" s="99">
        <v>14.502000000000001</v>
      </c>
      <c r="G6" s="139">
        <f>(F6-E6)/E6</f>
        <v>0.23211554800339856</v>
      </c>
      <c r="H6" s="141">
        <v>138.01</v>
      </c>
      <c r="I6" s="141">
        <v>206.45</v>
      </c>
      <c r="J6" s="139">
        <f>(I6-H6)/H6</f>
        <v>0.49590609376132166</v>
      </c>
      <c r="K6" s="99">
        <v>275.08</v>
      </c>
      <c r="L6" s="99">
        <v>329.91</v>
      </c>
      <c r="M6" s="139">
        <f>(L6-K6)/K6</f>
        <v>0.19932383306674439</v>
      </c>
    </row>
    <row r="7" spans="1:17" ht="39">
      <c r="A7" s="98" t="s">
        <v>207</v>
      </c>
      <c r="B7" s="99">
        <v>0</v>
      </c>
      <c r="C7" s="99">
        <v>0</v>
      </c>
      <c r="D7" s="140" t="s">
        <v>182</v>
      </c>
      <c r="E7" s="99">
        <v>4.07</v>
      </c>
      <c r="F7" s="99">
        <v>4.07</v>
      </c>
      <c r="G7" s="139">
        <f>(F7-E7)/E7</f>
        <v>0</v>
      </c>
      <c r="H7" s="141">
        <v>163.27000000000001</v>
      </c>
      <c r="I7" s="141">
        <v>371.17599999999999</v>
      </c>
      <c r="J7" s="139">
        <f t="shared" ref="J7:J8" si="0">(I7-H7)/H7</f>
        <v>1.2733876401053468</v>
      </c>
      <c r="K7" s="99">
        <v>41.68</v>
      </c>
      <c r="L7" s="99">
        <v>300.60000000000002</v>
      </c>
      <c r="M7" s="139">
        <f>(L7-K7)/K7</f>
        <v>6.2120921305182346</v>
      </c>
    </row>
    <row r="8" spans="1:17">
      <c r="A8" s="138" t="s">
        <v>206</v>
      </c>
      <c r="B8" s="136">
        <v>6</v>
      </c>
      <c r="C8" s="136">
        <v>8</v>
      </c>
      <c r="D8" s="90">
        <f>(C8-B8)/B8</f>
        <v>0.33333333333333331</v>
      </c>
      <c r="E8" s="136">
        <v>7</v>
      </c>
      <c r="F8" s="136">
        <v>12</v>
      </c>
      <c r="G8" s="90">
        <f>(F8-E8)/E8</f>
        <v>0.7142857142857143</v>
      </c>
      <c r="H8" s="10">
        <v>201</v>
      </c>
      <c r="I8" s="10">
        <v>484</v>
      </c>
      <c r="J8" s="139">
        <f t="shared" si="0"/>
        <v>1.407960199004975</v>
      </c>
      <c r="K8" s="136">
        <v>0</v>
      </c>
      <c r="L8" s="136">
        <v>0</v>
      </c>
      <c r="M8" s="59" t="s">
        <v>182</v>
      </c>
    </row>
  </sheetData>
  <mergeCells count="7">
    <mergeCell ref="A1:Q1"/>
    <mergeCell ref="A3:A5"/>
    <mergeCell ref="B3:M3"/>
    <mergeCell ref="B4:D4"/>
    <mergeCell ref="E4:G4"/>
    <mergeCell ref="H4:J4"/>
    <mergeCell ref="K4:M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Q9"/>
  <sheetViews>
    <sheetView zoomScale="130" zoomScaleNormal="130" workbookViewId="0">
      <selection activeCell="L7" sqref="L7"/>
    </sheetView>
  </sheetViews>
  <sheetFormatPr defaultRowHeight="15"/>
  <cols>
    <col min="1" max="1" width="18.5703125" style="21" customWidth="1"/>
    <col min="2" max="3" width="5.7109375" style="21" customWidth="1"/>
    <col min="4" max="4" width="10.7109375" style="21" customWidth="1"/>
    <col min="5" max="5" width="8.28515625" style="21" customWidth="1"/>
    <col min="6" max="6" width="7.140625" style="21" customWidth="1"/>
    <col min="7" max="7" width="10.42578125" style="21" customWidth="1"/>
    <col min="8" max="8" width="7" style="21" customWidth="1"/>
    <col min="9" max="9" width="8.5703125" style="21" customWidth="1"/>
    <col min="10" max="10" width="12.28515625" style="21" customWidth="1"/>
    <col min="11" max="12" width="6.85546875" style="21" customWidth="1"/>
    <col min="13" max="13" width="10.5703125" style="21" customWidth="1"/>
    <col min="14" max="14" width="7.28515625" style="21" customWidth="1"/>
    <col min="15" max="16" width="7.42578125" style="21" customWidth="1"/>
    <col min="17" max="17" width="9.5703125" style="21" customWidth="1"/>
    <col min="18" max="16384" width="9.140625" style="21"/>
  </cols>
  <sheetData>
    <row r="1" spans="1:17" ht="50.25" customHeight="1">
      <c r="A1" s="164" t="s">
        <v>18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1:17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4" spans="1:17">
      <c r="A4" s="166" t="s">
        <v>17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7">
      <c r="A5" s="166"/>
      <c r="B5" s="172" t="s">
        <v>7</v>
      </c>
      <c r="C5" s="173"/>
      <c r="D5" s="174"/>
      <c r="E5" s="172" t="s">
        <v>8</v>
      </c>
      <c r="F5" s="173"/>
      <c r="G5" s="174"/>
      <c r="H5" s="172" t="s">
        <v>9</v>
      </c>
      <c r="I5" s="173"/>
      <c r="J5" s="174"/>
      <c r="K5" s="172" t="s">
        <v>10</v>
      </c>
      <c r="L5" s="173"/>
      <c r="M5" s="174"/>
    </row>
    <row r="6" spans="1:17" ht="24">
      <c r="A6" s="166"/>
      <c r="B6" s="137" t="s">
        <v>222</v>
      </c>
      <c r="C6" s="137" t="s">
        <v>223</v>
      </c>
      <c r="D6" s="137" t="s">
        <v>11</v>
      </c>
      <c r="E6" s="137" t="s">
        <v>222</v>
      </c>
      <c r="F6" s="137" t="s">
        <v>223</v>
      </c>
      <c r="G6" s="137" t="s">
        <v>11</v>
      </c>
      <c r="H6" s="137" t="s">
        <v>222</v>
      </c>
      <c r="I6" s="137" t="s">
        <v>223</v>
      </c>
      <c r="J6" s="137" t="s">
        <v>11</v>
      </c>
      <c r="K6" s="137" t="s">
        <v>222</v>
      </c>
      <c r="L6" s="137" t="s">
        <v>223</v>
      </c>
      <c r="M6" s="137" t="s">
        <v>11</v>
      </c>
    </row>
    <row r="7" spans="1:17" ht="30">
      <c r="A7" s="66" t="s">
        <v>19</v>
      </c>
      <c r="B7" s="136">
        <v>0</v>
      </c>
      <c r="C7" s="136">
        <v>100</v>
      </c>
      <c r="D7" s="90" t="s">
        <v>182</v>
      </c>
      <c r="E7" s="136">
        <v>100</v>
      </c>
      <c r="F7" s="136">
        <v>100</v>
      </c>
      <c r="G7" s="90">
        <f>(F7-E7)/E7</f>
        <v>0</v>
      </c>
      <c r="H7" s="10">
        <v>92.1</v>
      </c>
      <c r="I7" s="10">
        <v>94.9</v>
      </c>
      <c r="J7" s="90">
        <f>(I7-H7)/H7</f>
        <v>3.0401737242128246E-2</v>
      </c>
      <c r="K7" s="136">
        <v>99.4</v>
      </c>
      <c r="L7" s="136">
        <v>99.9</v>
      </c>
      <c r="M7" s="90">
        <f>(L7-K7)/K7</f>
        <v>5.0301810865191147E-3</v>
      </c>
    </row>
    <row r="8" spans="1:17" ht="30">
      <c r="A8" s="66" t="s">
        <v>20</v>
      </c>
      <c r="B8" s="136">
        <v>0</v>
      </c>
      <c r="C8" s="136">
        <v>0</v>
      </c>
      <c r="D8" s="90" t="s">
        <v>182</v>
      </c>
      <c r="E8" s="136">
        <v>100</v>
      </c>
      <c r="F8" s="136">
        <v>100</v>
      </c>
      <c r="G8" s="90">
        <f t="shared" ref="G8:G9" si="0">(F8-E8)/E8</f>
        <v>0</v>
      </c>
      <c r="H8" s="10">
        <v>92.3</v>
      </c>
      <c r="I8" s="10">
        <v>95.2</v>
      </c>
      <c r="J8" s="90">
        <f>(I8-H8)/H8</f>
        <v>3.1419284940411761E-2</v>
      </c>
      <c r="K8" s="136">
        <v>98.5</v>
      </c>
      <c r="L8" s="136">
        <v>99.7</v>
      </c>
      <c r="M8" s="90">
        <f>(L8-K8)/K8</f>
        <v>1.2182741116751298E-2</v>
      </c>
    </row>
    <row r="9" spans="1:17">
      <c r="A9" s="66" t="s">
        <v>21</v>
      </c>
      <c r="B9" s="136">
        <v>100</v>
      </c>
      <c r="C9" s="136">
        <v>100</v>
      </c>
      <c r="D9" s="90">
        <f>(B9-C9)/B9</f>
        <v>0</v>
      </c>
      <c r="E9" s="136">
        <v>100</v>
      </c>
      <c r="F9" s="136">
        <v>100</v>
      </c>
      <c r="G9" s="90">
        <f t="shared" si="0"/>
        <v>0</v>
      </c>
      <c r="H9" s="10">
        <v>89.5</v>
      </c>
      <c r="I9" s="10">
        <v>92.9</v>
      </c>
      <c r="J9" s="90">
        <f>(I9-H9)/H9</f>
        <v>3.7988826815642522E-2</v>
      </c>
      <c r="K9" s="136">
        <v>0</v>
      </c>
      <c r="L9" s="136">
        <v>0</v>
      </c>
      <c r="M9" s="59">
        <v>0</v>
      </c>
    </row>
  </sheetData>
  <mergeCells count="7">
    <mergeCell ref="A1:Q2"/>
    <mergeCell ref="A4:A6"/>
    <mergeCell ref="B4:M4"/>
    <mergeCell ref="B5:D5"/>
    <mergeCell ref="E5:G5"/>
    <mergeCell ref="H5:J5"/>
    <mergeCell ref="K5:M5"/>
  </mergeCells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145"/>
  <sheetViews>
    <sheetView tabSelected="1" workbookViewId="0">
      <selection activeCell="G25" sqref="G25"/>
    </sheetView>
  </sheetViews>
  <sheetFormatPr defaultRowHeight="15"/>
  <cols>
    <col min="1" max="1" width="9.140625" style="27"/>
    <col min="2" max="2" width="59.7109375" style="27" customWidth="1"/>
    <col min="3" max="4" width="20.5703125" style="27" customWidth="1"/>
    <col min="5" max="5" width="27.28515625" style="27" customWidth="1"/>
  </cols>
  <sheetData>
    <row r="1" spans="1:7" ht="60.75" customHeight="1">
      <c r="A1" s="175" t="s">
        <v>189</v>
      </c>
      <c r="B1" s="176"/>
      <c r="C1" s="176"/>
      <c r="D1" s="176"/>
      <c r="E1" s="177"/>
    </row>
    <row r="2" spans="1:7" ht="15" customHeight="1">
      <c r="A2" s="48" t="s">
        <v>22</v>
      </c>
      <c r="B2" s="48" t="s">
        <v>23</v>
      </c>
      <c r="C2" s="178"/>
      <c r="D2" s="178"/>
      <c r="E2" s="179"/>
    </row>
    <row r="3" spans="1:7" ht="30">
      <c r="A3" s="67"/>
      <c r="B3" s="48"/>
      <c r="C3" s="50">
        <v>2024</v>
      </c>
      <c r="D3" s="50">
        <v>2025</v>
      </c>
      <c r="E3" s="48" t="s">
        <v>24</v>
      </c>
      <c r="G3" s="34"/>
    </row>
    <row r="4" spans="1:7" s="21" customFormat="1" ht="18.75">
      <c r="A4" s="67">
        <v>1</v>
      </c>
      <c r="B4" s="48">
        <v>2</v>
      </c>
      <c r="C4" s="48"/>
      <c r="D4" s="48"/>
      <c r="E4" s="67">
        <v>5</v>
      </c>
      <c r="G4" s="34"/>
    </row>
    <row r="5" spans="1:7" ht="31.5">
      <c r="A5" s="67">
        <v>1</v>
      </c>
      <c r="B5" s="68" t="s">
        <v>190</v>
      </c>
      <c r="C5" s="123">
        <v>0.35182000000000002</v>
      </c>
      <c r="D5" s="123">
        <v>0.39419999999999999</v>
      </c>
      <c r="E5" s="110">
        <f>(D5-C5)/C5</f>
        <v>0.12045932579159789</v>
      </c>
      <c r="F5" s="111"/>
    </row>
    <row r="6" spans="1:7">
      <c r="A6" s="67" t="s">
        <v>25</v>
      </c>
      <c r="B6" s="69" t="s">
        <v>7</v>
      </c>
      <c r="C6" s="91">
        <v>3.22</v>
      </c>
      <c r="D6" s="91">
        <v>0</v>
      </c>
      <c r="E6" s="90">
        <f t="shared" ref="E6:E8" si="0">(D6-C6)/C6</f>
        <v>-1</v>
      </c>
    </row>
    <row r="7" spans="1:7">
      <c r="A7" s="67" t="s">
        <v>26</v>
      </c>
      <c r="B7" s="69" t="s">
        <v>27</v>
      </c>
      <c r="C7" s="91">
        <v>0</v>
      </c>
      <c r="D7" s="91">
        <v>0.23</v>
      </c>
      <c r="E7" s="90" t="s">
        <v>182</v>
      </c>
    </row>
    <row r="8" spans="1:7">
      <c r="A8" s="67" t="s">
        <v>28</v>
      </c>
      <c r="B8" s="69" t="s">
        <v>9</v>
      </c>
      <c r="C8" s="91">
        <v>620.49</v>
      </c>
      <c r="D8" s="91">
        <v>0.89</v>
      </c>
      <c r="E8" s="90">
        <f t="shared" si="0"/>
        <v>-0.99856564972844042</v>
      </c>
    </row>
    <row r="9" spans="1:7">
      <c r="A9" s="67" t="s">
        <v>29</v>
      </c>
      <c r="B9" s="69" t="s">
        <v>10</v>
      </c>
      <c r="C9" s="132">
        <v>1.28</v>
      </c>
      <c r="D9" s="132">
        <v>0.65500000000000003</v>
      </c>
      <c r="E9" s="90">
        <f>(D9-C9)/C9</f>
        <v>-0.48828125</v>
      </c>
    </row>
    <row r="10" spans="1:7" ht="31.5">
      <c r="A10" s="67">
        <v>2</v>
      </c>
      <c r="B10" s="68" t="s">
        <v>191</v>
      </c>
      <c r="C10" s="84">
        <v>0.13438</v>
      </c>
      <c r="D10" s="84">
        <v>0.11706999999999999</v>
      </c>
      <c r="E10" s="90">
        <f>(D10-C10)/C10</f>
        <v>-0.12881381157910407</v>
      </c>
    </row>
    <row r="11" spans="1:7">
      <c r="A11" s="67" t="s">
        <v>30</v>
      </c>
      <c r="B11" s="69" t="s">
        <v>7</v>
      </c>
      <c r="C11" s="91">
        <v>1</v>
      </c>
      <c r="D11" s="91">
        <v>0</v>
      </c>
      <c r="E11" s="90" t="s">
        <v>182</v>
      </c>
    </row>
    <row r="12" spans="1:7">
      <c r="A12" s="67" t="s">
        <v>31</v>
      </c>
      <c r="B12" s="69" t="s">
        <v>27</v>
      </c>
      <c r="C12" s="91">
        <v>0</v>
      </c>
      <c r="D12" s="91">
        <v>6.2E-2</v>
      </c>
      <c r="E12" s="90" t="s">
        <v>182</v>
      </c>
      <c r="G12" s="88"/>
    </row>
    <row r="13" spans="1:7">
      <c r="A13" s="67" t="s">
        <v>32</v>
      </c>
      <c r="B13" s="69" t="s">
        <v>9</v>
      </c>
      <c r="C13" s="91">
        <v>0.39</v>
      </c>
      <c r="D13" s="91">
        <v>0.34</v>
      </c>
      <c r="E13" s="90">
        <f>(D13-C13)/C13</f>
        <v>-0.12820512820512817</v>
      </c>
    </row>
    <row r="14" spans="1:7">
      <c r="A14" s="67" t="s">
        <v>33</v>
      </c>
      <c r="B14" s="69" t="s">
        <v>10</v>
      </c>
      <c r="C14" s="84">
        <v>0.23</v>
      </c>
      <c r="D14" s="84">
        <v>0.22</v>
      </c>
      <c r="E14" s="90">
        <f>(D14-C14)/C14</f>
        <v>-4.3478260869565251E-2</v>
      </c>
    </row>
    <row r="15" spans="1:7" ht="76.5">
      <c r="A15" s="67">
        <v>3</v>
      </c>
      <c r="B15" s="68" t="s">
        <v>192</v>
      </c>
      <c r="C15" s="143">
        <v>1.0705</v>
      </c>
      <c r="D15" s="143">
        <v>1.0544</v>
      </c>
      <c r="E15" s="90">
        <f>(D15-C15)/C15</f>
        <v>-1.5039701074264365E-2</v>
      </c>
    </row>
    <row r="16" spans="1:7">
      <c r="A16" s="67" t="s">
        <v>35</v>
      </c>
      <c r="B16" s="69" t="s">
        <v>7</v>
      </c>
      <c r="C16" s="48" t="s">
        <v>34</v>
      </c>
      <c r="D16" s="142" t="s">
        <v>34</v>
      </c>
      <c r="E16" s="90" t="s">
        <v>182</v>
      </c>
    </row>
    <row r="17" spans="1:5">
      <c r="A17" s="67" t="s">
        <v>36</v>
      </c>
      <c r="B17" s="69" t="s">
        <v>27</v>
      </c>
      <c r="C17" s="48" t="s">
        <v>34</v>
      </c>
      <c r="D17" s="142" t="s">
        <v>34</v>
      </c>
      <c r="E17" s="90" t="s">
        <v>182</v>
      </c>
    </row>
    <row r="18" spans="1:5">
      <c r="A18" s="67" t="s">
        <v>37</v>
      </c>
      <c r="B18" s="69" t="s">
        <v>9</v>
      </c>
      <c r="C18" s="48" t="s">
        <v>34</v>
      </c>
      <c r="D18" s="142" t="s">
        <v>34</v>
      </c>
      <c r="E18" s="90" t="s">
        <v>182</v>
      </c>
    </row>
    <row r="19" spans="1:5">
      <c r="A19" s="67" t="s">
        <v>38</v>
      </c>
      <c r="B19" s="69" t="s">
        <v>39</v>
      </c>
      <c r="C19" s="48" t="s">
        <v>34</v>
      </c>
      <c r="D19" s="142" t="s">
        <v>34</v>
      </c>
      <c r="E19" s="90" t="s">
        <v>182</v>
      </c>
    </row>
    <row r="20" spans="1:5" ht="76.5">
      <c r="A20" s="67">
        <v>4</v>
      </c>
      <c r="B20" s="68" t="s">
        <v>193</v>
      </c>
      <c r="C20" s="143">
        <v>0.49590000000000001</v>
      </c>
      <c r="D20" s="143">
        <v>0.48849999999999999</v>
      </c>
      <c r="E20" s="90">
        <f>(D20-C20)/C20</f>
        <v>-1.4922363379713687E-2</v>
      </c>
    </row>
    <row r="21" spans="1:5">
      <c r="A21" s="67" t="s">
        <v>40</v>
      </c>
      <c r="B21" s="69" t="s">
        <v>7</v>
      </c>
      <c r="C21" s="48" t="s">
        <v>34</v>
      </c>
      <c r="D21" s="142" t="s">
        <v>34</v>
      </c>
      <c r="E21" s="90" t="s">
        <v>182</v>
      </c>
    </row>
    <row r="22" spans="1:5">
      <c r="A22" s="67" t="s">
        <v>41</v>
      </c>
      <c r="B22" s="69" t="s">
        <v>27</v>
      </c>
      <c r="C22" s="48" t="s">
        <v>34</v>
      </c>
      <c r="D22" s="142" t="s">
        <v>34</v>
      </c>
      <c r="E22" s="90" t="s">
        <v>182</v>
      </c>
    </row>
    <row r="23" spans="1:5">
      <c r="A23" s="67" t="s">
        <v>42</v>
      </c>
      <c r="B23" s="69" t="s">
        <v>9</v>
      </c>
      <c r="C23" s="48" t="s">
        <v>34</v>
      </c>
      <c r="D23" s="142" t="s">
        <v>34</v>
      </c>
      <c r="E23" s="90" t="s">
        <v>182</v>
      </c>
    </row>
    <row r="24" spans="1:5">
      <c r="A24" s="67" t="s">
        <v>43</v>
      </c>
      <c r="B24" s="69" t="s">
        <v>10</v>
      </c>
      <c r="C24" s="48" t="s">
        <v>34</v>
      </c>
      <c r="D24" s="142" t="s">
        <v>34</v>
      </c>
      <c r="E24" s="90" t="s">
        <v>182</v>
      </c>
    </row>
    <row r="25" spans="1:5" ht="45">
      <c r="A25" s="67">
        <v>5</v>
      </c>
      <c r="B25" s="68" t="s">
        <v>44</v>
      </c>
      <c r="C25" s="83">
        <v>2</v>
      </c>
      <c r="D25" s="83">
        <v>2</v>
      </c>
      <c r="E25" s="90">
        <f>(D25-C25)/C25</f>
        <v>0</v>
      </c>
    </row>
    <row r="26" spans="1:5" ht="60">
      <c r="A26" s="67" t="s">
        <v>45</v>
      </c>
      <c r="B26" s="68" t="s">
        <v>46</v>
      </c>
      <c r="C26" s="83">
        <v>2</v>
      </c>
      <c r="D26" s="83">
        <v>2</v>
      </c>
      <c r="E26" s="90">
        <f>(D26-C26)/C26</f>
        <v>0</v>
      </c>
    </row>
    <row r="27" spans="1:5">
      <c r="A27" s="25"/>
      <c r="B27" s="25"/>
      <c r="C27" s="25"/>
      <c r="D27" s="25"/>
      <c r="E27" s="25"/>
    </row>
    <row r="28" spans="1:5">
      <c r="A28" s="25"/>
      <c r="B28" s="25"/>
      <c r="C28" s="25"/>
      <c r="D28" s="25"/>
      <c r="E28" s="25"/>
    </row>
    <row r="29" spans="1:5">
      <c r="A29" s="25"/>
      <c r="B29" s="25"/>
      <c r="C29" s="25"/>
      <c r="D29" s="25"/>
      <c r="E29" s="25"/>
    </row>
    <row r="30" spans="1:5">
      <c r="A30" s="25"/>
      <c r="B30" s="25"/>
      <c r="C30" s="25"/>
      <c r="D30" s="25"/>
      <c r="E30" s="25"/>
    </row>
    <row r="31" spans="1:5">
      <c r="A31" s="25"/>
      <c r="B31" s="25"/>
      <c r="C31" s="25"/>
      <c r="D31" s="25"/>
      <c r="E31" s="25"/>
    </row>
    <row r="32" spans="1:5">
      <c r="A32" s="25"/>
      <c r="B32" s="25"/>
      <c r="C32" s="25"/>
      <c r="D32" s="25"/>
      <c r="E32" s="25"/>
    </row>
    <row r="33" spans="1:5">
      <c r="A33" s="25"/>
      <c r="B33" s="25"/>
      <c r="C33" s="25"/>
      <c r="D33" s="25"/>
      <c r="E33" s="25"/>
    </row>
    <row r="34" spans="1:5">
      <c r="A34" s="25"/>
      <c r="B34" s="25"/>
      <c r="C34" s="25"/>
      <c r="D34" s="25"/>
      <c r="E34" s="25"/>
    </row>
    <row r="35" spans="1:5">
      <c r="A35" s="25"/>
      <c r="B35" s="25"/>
      <c r="C35" s="25"/>
      <c r="D35" s="25"/>
      <c r="E35" s="25"/>
    </row>
    <row r="36" spans="1:5">
      <c r="A36" s="25"/>
      <c r="B36" s="25"/>
      <c r="C36" s="25"/>
      <c r="D36" s="25"/>
      <c r="E36" s="25"/>
    </row>
    <row r="37" spans="1:5">
      <c r="A37" s="25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  <row r="88" spans="1:5">
      <c r="A88" s="26"/>
      <c r="B88" s="26"/>
      <c r="C88" s="26"/>
      <c r="D88" s="26"/>
      <c r="E88" s="26"/>
    </row>
    <row r="89" spans="1:5">
      <c r="A89" s="26"/>
      <c r="B89" s="26"/>
      <c r="C89" s="26"/>
      <c r="D89" s="26"/>
      <c r="E89" s="26"/>
    </row>
    <row r="90" spans="1:5">
      <c r="A90" s="26"/>
      <c r="B90" s="26"/>
      <c r="C90" s="26"/>
      <c r="D90" s="26"/>
      <c r="E90" s="26"/>
    </row>
    <row r="91" spans="1:5">
      <c r="A91" s="26"/>
      <c r="B91" s="26"/>
      <c r="C91" s="26"/>
      <c r="D91" s="26"/>
      <c r="E91" s="26"/>
    </row>
    <row r="92" spans="1:5">
      <c r="A92" s="26"/>
      <c r="B92" s="26"/>
      <c r="C92" s="26"/>
      <c r="D92" s="26"/>
      <c r="E92" s="26"/>
    </row>
    <row r="93" spans="1:5">
      <c r="A93" s="26"/>
      <c r="B93" s="26"/>
      <c r="C93" s="26"/>
      <c r="D93" s="26"/>
      <c r="E93" s="26"/>
    </row>
    <row r="94" spans="1:5">
      <c r="A94" s="26"/>
      <c r="B94" s="26"/>
      <c r="C94" s="26"/>
      <c r="D94" s="26"/>
      <c r="E94" s="26"/>
    </row>
    <row r="95" spans="1:5">
      <c r="A95" s="26"/>
      <c r="B95" s="26"/>
      <c r="C95" s="26"/>
      <c r="D95" s="26"/>
      <c r="E95" s="26"/>
    </row>
    <row r="96" spans="1:5">
      <c r="A96" s="26"/>
      <c r="B96" s="26"/>
      <c r="C96" s="26"/>
      <c r="D96" s="26"/>
      <c r="E96" s="26"/>
    </row>
    <row r="97" spans="1:5">
      <c r="A97" s="26"/>
      <c r="B97" s="26"/>
      <c r="C97" s="26"/>
      <c r="D97" s="26"/>
      <c r="E97" s="26"/>
    </row>
    <row r="98" spans="1:5">
      <c r="A98" s="26"/>
      <c r="B98" s="26"/>
      <c r="C98" s="26"/>
      <c r="D98" s="26"/>
      <c r="E98" s="26"/>
    </row>
    <row r="99" spans="1:5">
      <c r="A99" s="26"/>
      <c r="B99" s="26"/>
      <c r="C99" s="26"/>
      <c r="D99" s="26"/>
      <c r="E99" s="26"/>
    </row>
    <row r="100" spans="1:5">
      <c r="A100" s="26"/>
      <c r="B100" s="26"/>
      <c r="C100" s="26"/>
      <c r="D100" s="26"/>
      <c r="E100" s="26"/>
    </row>
    <row r="101" spans="1:5">
      <c r="A101" s="26"/>
      <c r="B101" s="26"/>
      <c r="C101" s="26"/>
      <c r="D101" s="26"/>
      <c r="E101" s="26"/>
    </row>
    <row r="102" spans="1:5">
      <c r="A102" s="26"/>
      <c r="B102" s="26"/>
      <c r="C102" s="26"/>
      <c r="D102" s="26"/>
      <c r="E102" s="26"/>
    </row>
    <row r="103" spans="1:5">
      <c r="A103" s="26"/>
      <c r="B103" s="26"/>
      <c r="C103" s="26"/>
      <c r="D103" s="26"/>
      <c r="E103" s="26"/>
    </row>
    <row r="104" spans="1:5">
      <c r="A104" s="26"/>
      <c r="B104" s="26"/>
      <c r="C104" s="26"/>
      <c r="D104" s="26"/>
      <c r="E104" s="26"/>
    </row>
    <row r="105" spans="1:5">
      <c r="A105" s="26"/>
      <c r="B105" s="26"/>
      <c r="C105" s="26"/>
      <c r="D105" s="26"/>
      <c r="E105" s="26"/>
    </row>
    <row r="106" spans="1:5">
      <c r="A106" s="26"/>
      <c r="B106" s="26"/>
      <c r="C106" s="26"/>
      <c r="D106" s="26"/>
      <c r="E106" s="26"/>
    </row>
    <row r="107" spans="1:5">
      <c r="A107" s="26"/>
      <c r="B107" s="26"/>
      <c r="C107" s="26"/>
      <c r="D107" s="26"/>
      <c r="E107" s="26"/>
    </row>
    <row r="108" spans="1:5">
      <c r="A108" s="26"/>
      <c r="B108" s="26"/>
      <c r="C108" s="26"/>
      <c r="D108" s="26"/>
      <c r="E108" s="26"/>
    </row>
    <row r="109" spans="1:5">
      <c r="A109" s="26"/>
      <c r="B109" s="26"/>
      <c r="C109" s="26"/>
      <c r="D109" s="26"/>
      <c r="E109" s="26"/>
    </row>
    <row r="110" spans="1:5">
      <c r="A110" s="26"/>
      <c r="B110" s="26"/>
      <c r="C110" s="26"/>
      <c r="D110" s="26"/>
      <c r="E110" s="26"/>
    </row>
    <row r="111" spans="1:5">
      <c r="A111" s="26"/>
      <c r="B111" s="26"/>
      <c r="C111" s="26"/>
      <c r="D111" s="26"/>
      <c r="E111" s="26"/>
    </row>
    <row r="112" spans="1:5">
      <c r="A112" s="26"/>
      <c r="B112" s="26"/>
      <c r="C112" s="26"/>
      <c r="D112" s="26"/>
      <c r="E112" s="26"/>
    </row>
    <row r="113" spans="1:5">
      <c r="A113" s="26"/>
      <c r="B113" s="26"/>
      <c r="C113" s="26"/>
      <c r="D113" s="26"/>
      <c r="E113" s="26"/>
    </row>
    <row r="114" spans="1:5">
      <c r="A114" s="26"/>
      <c r="B114" s="26"/>
      <c r="C114" s="26"/>
      <c r="D114" s="26"/>
      <c r="E114" s="26"/>
    </row>
    <row r="115" spans="1:5">
      <c r="A115" s="26"/>
      <c r="B115" s="26"/>
      <c r="C115" s="26"/>
      <c r="D115" s="26"/>
      <c r="E115" s="26"/>
    </row>
    <row r="116" spans="1:5">
      <c r="A116" s="26"/>
      <c r="B116" s="26"/>
      <c r="C116" s="26"/>
      <c r="D116" s="26"/>
      <c r="E116" s="26"/>
    </row>
    <row r="117" spans="1:5">
      <c r="A117" s="26"/>
      <c r="B117" s="26"/>
      <c r="C117" s="26"/>
      <c r="D117" s="26"/>
      <c r="E117" s="26"/>
    </row>
    <row r="118" spans="1:5">
      <c r="A118" s="26"/>
      <c r="B118" s="26"/>
      <c r="C118" s="26"/>
      <c r="D118" s="26"/>
      <c r="E118" s="26"/>
    </row>
    <row r="119" spans="1:5">
      <c r="A119" s="26"/>
      <c r="B119" s="26"/>
      <c r="C119" s="26"/>
      <c r="D119" s="26"/>
      <c r="E119" s="26"/>
    </row>
    <row r="120" spans="1:5">
      <c r="A120" s="26"/>
      <c r="B120" s="26"/>
      <c r="C120" s="26"/>
      <c r="D120" s="26"/>
      <c r="E120" s="26"/>
    </row>
    <row r="121" spans="1:5">
      <c r="A121" s="26"/>
      <c r="B121" s="26"/>
      <c r="C121" s="26"/>
      <c r="D121" s="26"/>
      <c r="E121" s="26"/>
    </row>
    <row r="122" spans="1:5">
      <c r="A122" s="26"/>
      <c r="B122" s="26"/>
      <c r="C122" s="26"/>
      <c r="D122" s="26"/>
      <c r="E122" s="26"/>
    </row>
    <row r="123" spans="1:5">
      <c r="A123" s="26"/>
      <c r="B123" s="26"/>
      <c r="C123" s="26"/>
      <c r="D123" s="26"/>
      <c r="E123" s="26"/>
    </row>
    <row r="124" spans="1:5">
      <c r="A124" s="26"/>
      <c r="B124" s="26"/>
      <c r="C124" s="26"/>
      <c r="D124" s="26"/>
      <c r="E124" s="26"/>
    </row>
    <row r="125" spans="1:5">
      <c r="A125" s="26"/>
      <c r="B125" s="26"/>
      <c r="C125" s="26"/>
      <c r="D125" s="26"/>
      <c r="E125" s="26"/>
    </row>
    <row r="126" spans="1:5">
      <c r="A126" s="26"/>
      <c r="B126" s="26"/>
      <c r="C126" s="26"/>
      <c r="D126" s="26"/>
      <c r="E126" s="26"/>
    </row>
    <row r="127" spans="1:5">
      <c r="A127" s="26"/>
      <c r="B127" s="26"/>
      <c r="C127" s="26"/>
      <c r="D127" s="26"/>
      <c r="E127" s="26"/>
    </row>
    <row r="128" spans="1:5">
      <c r="A128" s="26"/>
      <c r="B128" s="26"/>
      <c r="C128" s="26"/>
      <c r="D128" s="26"/>
      <c r="E128" s="26"/>
    </row>
    <row r="129" spans="1:5">
      <c r="A129" s="26"/>
      <c r="B129" s="26"/>
      <c r="C129" s="26"/>
      <c r="D129" s="26"/>
      <c r="E129" s="26"/>
    </row>
    <row r="130" spans="1:5">
      <c r="A130" s="26"/>
      <c r="B130" s="26"/>
      <c r="C130" s="26"/>
      <c r="D130" s="26"/>
      <c r="E130" s="26"/>
    </row>
    <row r="131" spans="1:5">
      <c r="A131" s="26"/>
      <c r="B131" s="26"/>
      <c r="C131" s="26"/>
      <c r="D131" s="26"/>
      <c r="E131" s="26"/>
    </row>
    <row r="132" spans="1:5">
      <c r="A132" s="26"/>
      <c r="B132" s="26"/>
      <c r="C132" s="26"/>
      <c r="D132" s="26"/>
      <c r="E132" s="26"/>
    </row>
    <row r="133" spans="1:5">
      <c r="A133" s="26"/>
      <c r="B133" s="26"/>
      <c r="C133" s="26"/>
      <c r="D133" s="26"/>
      <c r="E133" s="26"/>
    </row>
    <row r="134" spans="1:5">
      <c r="A134" s="26"/>
      <c r="B134" s="26"/>
      <c r="C134" s="26"/>
      <c r="D134" s="26"/>
      <c r="E134" s="26"/>
    </row>
    <row r="135" spans="1:5">
      <c r="A135" s="26"/>
      <c r="B135" s="26"/>
      <c r="C135" s="26"/>
      <c r="D135" s="26"/>
      <c r="E135" s="26"/>
    </row>
    <row r="136" spans="1:5">
      <c r="A136" s="26"/>
      <c r="B136" s="26"/>
      <c r="C136" s="26"/>
      <c r="D136" s="26"/>
      <c r="E136" s="26"/>
    </row>
    <row r="137" spans="1:5">
      <c r="A137" s="26"/>
      <c r="B137" s="26"/>
      <c r="C137" s="26"/>
      <c r="D137" s="26"/>
      <c r="E137" s="26"/>
    </row>
    <row r="138" spans="1:5">
      <c r="A138" s="26"/>
      <c r="B138" s="26"/>
      <c r="C138" s="26"/>
      <c r="D138" s="26"/>
      <c r="E138" s="26"/>
    </row>
    <row r="139" spans="1:5">
      <c r="A139" s="26"/>
      <c r="B139" s="26"/>
      <c r="C139" s="26"/>
      <c r="D139" s="26"/>
      <c r="E139" s="26"/>
    </row>
    <row r="140" spans="1:5">
      <c r="A140" s="26"/>
      <c r="B140" s="26"/>
      <c r="C140" s="26"/>
      <c r="D140" s="26"/>
      <c r="E140" s="26"/>
    </row>
    <row r="141" spans="1:5">
      <c r="A141" s="26"/>
      <c r="B141" s="26"/>
      <c r="C141" s="26"/>
      <c r="D141" s="26"/>
      <c r="E141" s="26"/>
    </row>
    <row r="142" spans="1:5">
      <c r="A142" s="26"/>
      <c r="B142" s="26"/>
      <c r="C142" s="26"/>
      <c r="D142" s="26"/>
      <c r="E142" s="26"/>
    </row>
    <row r="143" spans="1:5">
      <c r="A143" s="26"/>
      <c r="B143" s="26"/>
      <c r="C143" s="26"/>
      <c r="D143" s="26"/>
      <c r="E143" s="26"/>
    </row>
    <row r="144" spans="1:5">
      <c r="A144" s="26"/>
      <c r="B144" s="26"/>
      <c r="C144" s="26"/>
      <c r="D144" s="26"/>
      <c r="E144" s="26"/>
    </row>
    <row r="145" spans="1:5">
      <c r="A145" s="26"/>
      <c r="B145" s="26"/>
      <c r="C145" s="26"/>
      <c r="D145" s="26"/>
      <c r="E145" s="26"/>
    </row>
  </sheetData>
  <mergeCells count="2">
    <mergeCell ref="A1:E1"/>
    <mergeCell ref="C2:E2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27"/>
  <sheetViews>
    <sheetView zoomScale="80" zoomScaleNormal="80" workbookViewId="0">
      <selection activeCell="S19" sqref="S19"/>
    </sheetView>
  </sheetViews>
  <sheetFormatPr defaultRowHeight="15"/>
  <cols>
    <col min="1" max="1" width="4.42578125" style="21" customWidth="1"/>
    <col min="2" max="2" width="18.140625" style="21" customWidth="1"/>
    <col min="3" max="5" width="6.85546875" style="21" customWidth="1"/>
    <col min="6" max="6" width="8.7109375" style="21" customWidth="1"/>
    <col min="7" max="9" width="6.85546875" style="21" customWidth="1"/>
    <col min="10" max="10" width="8.140625" style="21" bestFit="1" customWidth="1"/>
    <col min="11" max="18" width="6.85546875" style="21" customWidth="1"/>
    <col min="19" max="19" width="29" style="21" customWidth="1"/>
    <col min="20" max="20" width="35" customWidth="1"/>
  </cols>
  <sheetData>
    <row r="1" spans="1:20" ht="45.75" customHeight="1">
      <c r="A1" s="180" t="s">
        <v>194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s="7" customFormat="1" ht="198" customHeight="1">
      <c r="A2" s="43" t="s">
        <v>47</v>
      </c>
      <c r="B2" s="43" t="s">
        <v>48</v>
      </c>
      <c r="C2" s="182" t="s">
        <v>231</v>
      </c>
      <c r="D2" s="182"/>
      <c r="E2" s="182"/>
      <c r="F2" s="182"/>
      <c r="G2" s="182" t="s">
        <v>232</v>
      </c>
      <c r="H2" s="182"/>
      <c r="I2" s="182"/>
      <c r="J2" s="182"/>
      <c r="K2" s="158" t="s">
        <v>196</v>
      </c>
      <c r="L2" s="158"/>
      <c r="M2" s="158"/>
      <c r="N2" s="158"/>
      <c r="O2" s="158" t="s">
        <v>195</v>
      </c>
      <c r="P2" s="158"/>
      <c r="Q2" s="158"/>
      <c r="R2" s="158"/>
      <c r="S2" s="158" t="s">
        <v>49</v>
      </c>
      <c r="T2" s="158" t="s">
        <v>197</v>
      </c>
    </row>
    <row r="3" spans="1:20" s="7" customFormat="1">
      <c r="A3" s="43"/>
      <c r="B3" s="43"/>
      <c r="C3" s="43" t="s">
        <v>50</v>
      </c>
      <c r="D3" s="43" t="s">
        <v>51</v>
      </c>
      <c r="E3" s="43" t="s">
        <v>52</v>
      </c>
      <c r="F3" s="70" t="s">
        <v>53</v>
      </c>
      <c r="G3" s="43" t="s">
        <v>50</v>
      </c>
      <c r="H3" s="43" t="s">
        <v>51</v>
      </c>
      <c r="I3" s="43" t="s">
        <v>52</v>
      </c>
      <c r="J3" s="43" t="s">
        <v>53</v>
      </c>
      <c r="K3" s="43" t="s">
        <v>50</v>
      </c>
      <c r="L3" s="43" t="s">
        <v>51</v>
      </c>
      <c r="M3" s="43" t="s">
        <v>52</v>
      </c>
      <c r="N3" s="43" t="s">
        <v>53</v>
      </c>
      <c r="O3" s="43" t="s">
        <v>50</v>
      </c>
      <c r="P3" s="43" t="s">
        <v>51</v>
      </c>
      <c r="Q3" s="43" t="s">
        <v>52</v>
      </c>
      <c r="R3" s="43" t="s">
        <v>53</v>
      </c>
      <c r="S3" s="158"/>
      <c r="T3" s="158"/>
    </row>
    <row r="4" spans="1:20" s="7" customFormat="1">
      <c r="A4" s="43">
        <v>1</v>
      </c>
      <c r="B4" s="43">
        <v>2</v>
      </c>
      <c r="C4" s="43">
        <v>3</v>
      </c>
      <c r="D4" s="43">
        <v>4</v>
      </c>
      <c r="E4" s="43">
        <v>5</v>
      </c>
      <c r="F4" s="60">
        <v>6</v>
      </c>
      <c r="G4" s="43">
        <v>7</v>
      </c>
      <c r="H4" s="43">
        <v>8</v>
      </c>
      <c r="I4" s="43">
        <v>9</v>
      </c>
      <c r="J4" s="43">
        <v>10</v>
      </c>
      <c r="K4" s="43">
        <v>11</v>
      </c>
      <c r="L4" s="43">
        <v>12</v>
      </c>
      <c r="M4" s="43">
        <v>13</v>
      </c>
      <c r="N4" s="43">
        <v>14</v>
      </c>
      <c r="O4" s="43">
        <v>15</v>
      </c>
      <c r="P4" s="43">
        <v>16</v>
      </c>
      <c r="Q4" s="43">
        <v>17</v>
      </c>
      <c r="R4" s="43">
        <v>18</v>
      </c>
      <c r="S4" s="43">
        <v>19</v>
      </c>
      <c r="T4" s="10">
        <v>20</v>
      </c>
    </row>
    <row r="5" spans="1:20" s="7" customFormat="1">
      <c r="A5" s="43">
        <v>1</v>
      </c>
      <c r="B5" s="43" t="s">
        <v>220</v>
      </c>
      <c r="C5" s="125">
        <v>0</v>
      </c>
      <c r="D5" s="61">
        <v>0.89990000000000003</v>
      </c>
      <c r="E5" s="134">
        <v>0.22900000000000001</v>
      </c>
      <c r="F5" s="132">
        <v>0.65549999999999997</v>
      </c>
      <c r="G5" s="51">
        <v>0</v>
      </c>
      <c r="H5" s="56">
        <v>0.3448</v>
      </c>
      <c r="I5" s="132">
        <v>6.25E-2</v>
      </c>
      <c r="J5" s="132">
        <v>0.21879999999999999</v>
      </c>
      <c r="K5" s="43" t="s">
        <v>34</v>
      </c>
      <c r="L5" s="43" t="s">
        <v>34</v>
      </c>
      <c r="M5" s="43" t="s">
        <v>34</v>
      </c>
      <c r="N5" s="86" t="s">
        <v>34</v>
      </c>
      <c r="O5" s="43" t="s">
        <v>34</v>
      </c>
      <c r="P5" s="43" t="s">
        <v>34</v>
      </c>
      <c r="Q5" s="43" t="s">
        <v>34</v>
      </c>
      <c r="R5" s="86" t="s">
        <v>34</v>
      </c>
      <c r="S5" s="133">
        <f>2/18177</f>
        <v>1.1002915772679761E-4</v>
      </c>
      <c r="T5" s="43"/>
    </row>
    <row r="6" spans="1:2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6"/>
    </row>
    <row r="7" spans="1:20" ht="47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6"/>
    </row>
    <row r="8" spans="1:20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6"/>
    </row>
    <row r="9" spans="1:20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6"/>
    </row>
    <row r="10" spans="1:2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6"/>
    </row>
    <row r="11" spans="1:2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6"/>
    </row>
    <row r="12" spans="1:20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6"/>
    </row>
    <row r="13" spans="1:2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6"/>
    </row>
    <row r="14" spans="1:2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6"/>
    </row>
    <row r="15" spans="1:2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6"/>
    </row>
    <row r="16" spans="1:2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6"/>
    </row>
    <row r="17" spans="1:20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6"/>
    </row>
    <row r="18" spans="1:20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6"/>
    </row>
    <row r="19" spans="1:20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6"/>
    </row>
    <row r="20" spans="1: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6"/>
    </row>
    <row r="21" spans="1:20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6"/>
    </row>
    <row r="22" spans="1:20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6"/>
    </row>
    <row r="23" spans="1:20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6"/>
    </row>
    <row r="24" spans="1:20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6"/>
    </row>
    <row r="25" spans="1:20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6"/>
    </row>
    <row r="26" spans="1:20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>
      <c r="T27" s="6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V13"/>
  <sheetViews>
    <sheetView workbookViewId="0">
      <selection activeCell="E15" sqref="E15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83" t="s">
        <v>54</v>
      </c>
      <c r="B1" s="183"/>
    </row>
    <row r="2" spans="1:22" ht="15" customHeight="1">
      <c r="A2" s="183"/>
      <c r="B2" s="18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83"/>
      <c r="B3" s="1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1" customFormat="1" ht="15" customHeight="1">
      <c r="A4" s="183"/>
      <c r="B4" s="18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1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65" t="s">
        <v>55</v>
      </c>
      <c r="B6" s="33" t="s">
        <v>187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0">
        <v>1</v>
      </c>
      <c r="B7" s="28" t="s">
        <v>188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10">
        <v>2</v>
      </c>
      <c r="B8" s="71" t="s">
        <v>212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2" customFormat="1" ht="30">
      <c r="A9" s="104">
        <v>3</v>
      </c>
      <c r="B9" s="76" t="s">
        <v>213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>
      <c r="A10" s="10">
        <v>4</v>
      </c>
      <c r="B10" s="66" t="s">
        <v>218</v>
      </c>
    </row>
    <row r="11" spans="1:22" ht="30">
      <c r="A11" s="10">
        <v>5</v>
      </c>
      <c r="B11" s="71" t="s">
        <v>209</v>
      </c>
    </row>
    <row r="12" spans="1:22" ht="30">
      <c r="A12" s="94">
        <v>6</v>
      </c>
      <c r="B12" s="71" t="s">
        <v>219</v>
      </c>
    </row>
    <row r="13" spans="1:22" ht="30">
      <c r="A13" s="94">
        <v>7</v>
      </c>
      <c r="B13" s="71" t="s">
        <v>214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9"/>
  <sheetViews>
    <sheetView workbookViewId="0">
      <selection activeCell="A12" sqref="A12"/>
    </sheetView>
  </sheetViews>
  <sheetFormatPr defaultRowHeight="15"/>
  <cols>
    <col min="1" max="1" width="116.42578125" customWidth="1"/>
  </cols>
  <sheetData>
    <row r="1" spans="1:1" ht="18.75" customHeight="1">
      <c r="A1" s="184" t="s">
        <v>157</v>
      </c>
    </row>
    <row r="2" spans="1:1" s="21" customFormat="1" ht="18.75" customHeight="1">
      <c r="A2" s="184"/>
    </row>
    <row r="3" spans="1:1" s="21" customFormat="1" ht="18.75" customHeight="1">
      <c r="A3" s="184"/>
    </row>
    <row r="4" spans="1:1" s="21" customFormat="1" ht="15" customHeight="1">
      <c r="A4" s="64"/>
    </row>
    <row r="6" spans="1:1" ht="31.5">
      <c r="A6" s="115" t="s">
        <v>215</v>
      </c>
    </row>
    <row r="7" spans="1:1" ht="18.75">
      <c r="A7" s="105"/>
    </row>
    <row r="8" spans="1:1" ht="15" customHeight="1">
      <c r="A8" s="37"/>
    </row>
    <row r="9" spans="1:1" ht="18">
      <c r="A9" s="35"/>
    </row>
  </sheetData>
  <mergeCells count="1">
    <mergeCell ref="A1:A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Z13"/>
  <sheetViews>
    <sheetView view="pageBreakPreview" zoomScale="140" zoomScaleNormal="90" zoomScaleSheetLayoutView="140" workbookViewId="0">
      <selection activeCell="A14" sqref="A14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63" t="s">
        <v>186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s="21" customFormat="1" ht="6.75" customHeight="1">
      <c r="A2" s="63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18.75" customHeight="1">
      <c r="A3" s="164" t="s">
        <v>58</v>
      </c>
    </row>
    <row r="4" spans="1:26" ht="15" customHeight="1">
      <c r="A4" s="164"/>
    </row>
    <row r="5" spans="1:26" ht="15" customHeight="1">
      <c r="A5" s="164"/>
    </row>
    <row r="6" spans="1:26" ht="15" customHeight="1">
      <c r="A6" s="16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>
      <c r="A7" s="164"/>
    </row>
    <row r="8" spans="1:26" s="21" customFormat="1" ht="15.75" customHeight="1">
      <c r="A8" s="164"/>
    </row>
    <row r="9" spans="1:26" s="21" customFormat="1" ht="15.75" customHeight="1">
      <c r="A9" s="164"/>
    </row>
    <row r="10" spans="1:26" s="21" customFormat="1">
      <c r="A10" s="164"/>
    </row>
    <row r="11" spans="1:26" s="21" customFormat="1" ht="15.75" customHeight="1">
      <c r="A11" s="46"/>
    </row>
    <row r="12" spans="1:26" ht="15.75" customHeight="1">
      <c r="A12" s="185" t="s">
        <v>225</v>
      </c>
    </row>
    <row r="13" spans="1:26">
      <c r="A13" s="185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2026-03-31T09:27:50Z</dcterms:modified>
</cp:coreProperties>
</file>